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<sst xmlns="http://schemas.openxmlformats.org/spreadsheetml/2006/main" count="136">
  <si>
    <t>2018年清流县扶贫资金使用情况表</t>
  </si>
  <si>
    <t>填报单位：清流县农业局扶贫办</t>
  </si>
  <si>
    <t>单位：万元</t>
  </si>
  <si>
    <t>序号</t>
  </si>
  <si>
    <t>年度</t>
  </si>
  <si>
    <t>中央省市文件名称</t>
  </si>
  <si>
    <t>文件号</t>
  </si>
  <si>
    <t>文件资金    （万元）</t>
  </si>
  <si>
    <t>预算科目</t>
  </si>
  <si>
    <t>收文
时间</t>
  </si>
  <si>
    <t>拨付
时间</t>
  </si>
  <si>
    <t>拨付依据
（县级文件号）</t>
  </si>
  <si>
    <t>拨付
金额</t>
  </si>
  <si>
    <t>拨付具体单位、项目内容</t>
  </si>
  <si>
    <t>结余
资金</t>
  </si>
  <si>
    <t>备注</t>
  </si>
  <si>
    <t>资金隶属</t>
  </si>
  <si>
    <t>提前下达2018年度第一批中央财政专项扶贫发展资金的通知</t>
  </si>
  <si>
    <t>闽财农指    〔2017〕172号</t>
  </si>
  <si>
    <t>2130505生产发展</t>
  </si>
  <si>
    <t>2017-12-29</t>
  </si>
  <si>
    <t>2018.1拨付各乡镇</t>
  </si>
  <si>
    <t>清财（农）指〔2018〕6号</t>
  </si>
  <si>
    <t>2018.1下达龙津镇31(俞坊村10、下窠村10）、林畲乡5、嵩溪镇26.8（阳坊10、伍家坊村10）、嵩口镇23.3（大元村10）、余朋乡14（芹溪村10）、温郊乡4.1、沙芜乡3、田源乡4.8、里田乡4.5、长校镇7、李家乡26（河背村10）、灵地镇21.5（邓家村10）、赖坊镇37（南山村10、赖安村10）。</t>
  </si>
  <si>
    <t>中央</t>
  </si>
  <si>
    <t>关于下达2018年度第一批中央财政专项扶贫发展资金的通知</t>
  </si>
  <si>
    <t>明财（农）指〔2018〕4号</t>
  </si>
  <si>
    <t>2018-2-6</t>
  </si>
  <si>
    <t>2018.2拨付乡镇</t>
  </si>
  <si>
    <t>清财（农）指〔2018〕11号</t>
  </si>
  <si>
    <t>2018.5下达龙津镇基头村50、林畲乡60（林畲村30、曾坊村30)、嵩溪镇60（伍家坊30、黄沙口30）、嵩口镇范元村30、温郊乡桐坑村30、田源乡廖武村20。</t>
  </si>
  <si>
    <t>下达2018年度第二批中央财政专项扶贫发展资金的通知</t>
  </si>
  <si>
    <t>闽财农指    〔2018〕43号</t>
  </si>
  <si>
    <t>2018-5-30</t>
  </si>
  <si>
    <t>2018.6.14拨付各乡镇</t>
  </si>
  <si>
    <t>清财（农）指〔2018〕29号</t>
  </si>
  <si>
    <t>2018.6下达龙津镇1.7、林畲乡16.07、嵩溪镇2.88、嵩口镇14.58、余朋乡1.77、温郊乡1.17、沙芜乡1.5、田源乡1.83、里田乡20.65、长校镇10、李家乡14.1、灵地镇24.05、赖坊镇29.7。</t>
  </si>
  <si>
    <t>关于下达2018年造福工程补助资金的通知</t>
  </si>
  <si>
    <t>闽财农指    〔2018〕3号</t>
  </si>
  <si>
    <t>2130504-农村基础设施建设</t>
  </si>
  <si>
    <t>2018-2-5</t>
  </si>
  <si>
    <t>清财（农）指〔2018〕12号</t>
  </si>
  <si>
    <t>2018.2下达嵩溪镇12万造福工程搬迁补助资金附件见名单</t>
  </si>
  <si>
    <t>省</t>
  </si>
  <si>
    <t>下达2018年度省级扶贫开发工作重点村捆绑资金和领队工作经费的通知</t>
  </si>
  <si>
    <t>闽财农指    〔2018〕23号</t>
  </si>
  <si>
    <t>2130599其他扶贫支出</t>
  </si>
  <si>
    <t>2018-4-17</t>
  </si>
  <si>
    <t>2018.4拨付乡镇</t>
  </si>
  <si>
    <t>清财（农）指〔2018〕19号</t>
  </si>
  <si>
    <t>2018.4下达龙津镇下窠村、嵩溪镇伍家坊村、嵩口镇大元村、林畲乡林畲村、温郊乡桐坑村、赖坊镇赖安村、各20万元</t>
  </si>
  <si>
    <t>扶贫小额信贷贴息资金</t>
  </si>
  <si>
    <t>闽财农指[2018]19号</t>
  </si>
  <si>
    <t>2130507扶贫贷款奖补和贴息70万元；</t>
  </si>
  <si>
    <t>2018-4-20</t>
  </si>
  <si>
    <t>2018年第二季度发放贴息30.61、2018年第三季度发放贴息、2018年第四季度发放贴息39.84</t>
  </si>
  <si>
    <t>农产品加工固定资产投资补助</t>
  </si>
  <si>
    <t>2130505生产发展217万元。</t>
  </si>
  <si>
    <t>拨农业局</t>
  </si>
  <si>
    <t>2018.10.30已转回县财政统筹使用</t>
  </si>
  <si>
    <t>山海协作发展资金</t>
  </si>
  <si>
    <t>2130599其他扶贫支出17万元；</t>
  </si>
  <si>
    <t>2018.6.21拨付经济开发区</t>
  </si>
  <si>
    <t>2018年8月24日支付集美（清流）共建产业园工程进度款117万元（支付福建一建集团有限公司清流分公司）</t>
  </si>
  <si>
    <t>关于下达2018年福建省山海协作共建产业园区考评绩效奖励资金的通知</t>
  </si>
  <si>
    <t>闽财农指    〔2018〕45号</t>
  </si>
  <si>
    <t>2018-6-5</t>
  </si>
  <si>
    <t>下达2018年三明国家扶贫改革试验区建设专项资金的通知</t>
  </si>
  <si>
    <t>明财（农）指〔2018〕35号</t>
  </si>
  <si>
    <t xml:space="preserve">2130599其他扶贫支出
</t>
  </si>
  <si>
    <t>2018-6-28</t>
  </si>
  <si>
    <t>2018.7拨付县农业局</t>
  </si>
  <si>
    <t>清农〔2018〕160号</t>
  </si>
  <si>
    <t>8月15日：拨付余朋财政所30万（芹溪村），长校财政所60万（沙坪、河排村），嵩溪财政所30万（元山村），灵地财政所30万（邓家村），沙芜财政所30万（新矶村），赖坊财政所55万（官坊村），李家财政所30万（长灌村），李家财政所30万（河背村）</t>
  </si>
  <si>
    <t>关于下达2018年市级扶贫开发重点村帮扶资金的通知</t>
  </si>
  <si>
    <t>明财（农）指〔2018〕41号</t>
  </si>
  <si>
    <t>2018-7-23</t>
  </si>
  <si>
    <t>2018.7拨付各乡镇</t>
  </si>
  <si>
    <t>清财（农）指〔2018〕40号</t>
  </si>
  <si>
    <t>2018.7拨付田源乡廖武村20万、余朋乡芹溪村20万，李家乡河背村20万、灵地镇杨源村20万、赖坊镇姚家村20万。</t>
  </si>
  <si>
    <t>市</t>
  </si>
  <si>
    <t>关于下达2018年雨露计划补助资金的通知</t>
  </si>
  <si>
    <t>明财（农）指〔2018〕43号</t>
  </si>
  <si>
    <t>2018-7-30</t>
  </si>
  <si>
    <t>2018.8拨县农业局</t>
  </si>
  <si>
    <t>清农（2018）174号</t>
  </si>
  <si>
    <t>8月21日：全县中高职教育建档立卡贫困子女助学金16.5万，附件：见名单</t>
  </si>
  <si>
    <t>关于下达2018年度省级财政专项扶贫发展资金的通知</t>
  </si>
  <si>
    <t>闽财农指    〔2018〕115号</t>
  </si>
  <si>
    <t>2018.12.19拨付各乡镇</t>
  </si>
  <si>
    <t>清财（农）指〔2018〕57号</t>
  </si>
  <si>
    <t>2018.12下达龙津镇29.3(俞坊村25）、林畲乡22.4（林畲村20）、嵩溪镇86.25（元山13、元山25、农科25、伍家坊村20）、嵩口镇71.3（高坑村40、沧龙25）、余朋乡22.9（芹溪村15）、温郊乡1.95、沙芜乡1.45、田源乡24.2（田口7、廖武15）、里田乡42.05（田坪40）、长校镇3.3、李家乡7.55、灵地镇65.4（青甲20、灵地20、邓家20）、赖坊镇21.95（南山村12、赖安村2）。</t>
  </si>
  <si>
    <t>市及以上扶贫资金2018年合计</t>
  </si>
  <si>
    <t>回收2017年省级产业扶持资金59.31万</t>
  </si>
  <si>
    <t>关于下达2018年度山海协作对口帮扶扶贫资金的通知</t>
  </si>
  <si>
    <t>2018.9.30</t>
  </si>
  <si>
    <t>清农〔2018〕209号</t>
  </si>
  <si>
    <t>2018年10月16日拨付各乡镇</t>
  </si>
  <si>
    <t>对口帮扶</t>
  </si>
  <si>
    <t>2018.12.12</t>
  </si>
  <si>
    <t>清农〔2018〕260号</t>
  </si>
  <si>
    <t>2018年12月19日拨付12个乡镇（贫困户房屋修缮款）</t>
  </si>
  <si>
    <t>2018.10.31</t>
  </si>
  <si>
    <t>2018年10月31日拨付清流经济开发区管理委员会</t>
  </si>
  <si>
    <t>集美区对口帮扶扶贫资金合计</t>
  </si>
  <si>
    <t>关于下达扶持村级集体经济发展试点补助资金的通知</t>
  </si>
  <si>
    <t>2018.4.8</t>
  </si>
  <si>
    <t>2018年5月28日：2018年扶持村级集体发展试点村股权经济补助190万（清流县财通国有投资有限公司）</t>
  </si>
  <si>
    <t>县</t>
  </si>
  <si>
    <t>关于下达2018年度县级产业扶贫资金的通知</t>
  </si>
  <si>
    <t>2018.11.5</t>
  </si>
  <si>
    <t>清农〔2018〕240号</t>
  </si>
  <si>
    <t>2018年11月28日拨付12个乡镇434.5万元（产业扶贫）</t>
  </si>
  <si>
    <t>关于下达县级财政专项扶贫资金的通知</t>
  </si>
  <si>
    <t>2018.12.3</t>
  </si>
  <si>
    <t>清农〔2018〕257号</t>
  </si>
  <si>
    <t>2018年12月25日：中华桂花文化园研学基地建设240万元（林畲财政所）</t>
  </si>
  <si>
    <t>关于下达贫困（空壳）村文化室、卫生所 建设补助资金的通知</t>
  </si>
  <si>
    <t>2018.11.15</t>
  </si>
  <si>
    <t>清农〔2018〕244号</t>
  </si>
  <si>
    <t>2018年11月20日拨付13个乡镇（文化室建设）</t>
  </si>
  <si>
    <t>2019.1.15</t>
  </si>
  <si>
    <t>清农〔2019〕7号</t>
  </si>
  <si>
    <t>2019年1月拨付有关乡镇（里田乡、赖坊镇、长校镇、李家乡）</t>
  </si>
  <si>
    <t>贫困人口投意外伤害险</t>
  </si>
  <si>
    <t>2018.10.11</t>
  </si>
  <si>
    <t>2018年10月11日转中国人民财产保险股份有限公司三明市分公司168600（贫困户人口保险服务费）</t>
  </si>
  <si>
    <t>村级扶贫协管员工资</t>
  </si>
  <si>
    <t>2018.7.24</t>
  </si>
  <si>
    <t>2018年7月24日：拨付13个乡镇村级扶贫协管员工资159840元</t>
  </si>
  <si>
    <t>易地扶贫搬迁地方政府债券资金利息（投融资平台）</t>
  </si>
  <si>
    <t>2018.7.26</t>
  </si>
  <si>
    <t>2018年7月26日转清流县扶贫开发投资有限公司120396.69</t>
  </si>
  <si>
    <t>扶贫办公经费</t>
  </si>
  <si>
    <t>日常办公支出</t>
  </si>
  <si>
    <t>县级扶贫资金合计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</si>
</sst>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"/>
    <numFmt numFmtId="177" formatCode="0.00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8"/>
      <color indexed="63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indexed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22" borderId="15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left" vertical="center" wrapText="1"/>
    </xf>
    <xf numFmtId="177" fontId="6" fillId="0" borderId="1" xfId="49" applyNumberFormat="1" applyFont="1" applyFill="1" applyBorder="1" applyAlignment="1" applyProtection="1">
      <alignment horizontal="left" vertical="center" wrapText="1"/>
      <protection locked="0"/>
    </xf>
    <xf numFmtId="177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 applyProtection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6" fontId="6" fillId="0" borderId="6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2年指标（2013.1.21）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Q5" sqref="Q5"/>
    </sheetView>
  </sheetViews>
  <sheetFormatPr defaultColWidth="8.88888888888889" defaultRowHeight="14.4"/>
  <cols>
    <col min="1" max="1" width="4" customWidth="1"/>
    <col min="2" max="2" width="4.22222222222222" customWidth="1"/>
    <col min="3" max="3" width="17.1111111111111" customWidth="1"/>
    <col min="4" max="4" width="10.1111111111111" customWidth="1"/>
    <col min="5" max="5" width="8.44444444444444" customWidth="1"/>
    <col min="8" max="8" width="11.2222222222222" customWidth="1"/>
    <col min="9" max="9" width="9.88888888888889" customWidth="1"/>
    <col min="10" max="10" width="5.66666666666667" customWidth="1"/>
    <col min="11" max="11" width="39.8888888888889" customWidth="1"/>
    <col min="12" max="12" width="3.88888888888889" customWidth="1"/>
    <col min="13" max="13" width="2.33333333333333" customWidth="1"/>
    <col min="14" max="14" width="4.55555555555556" customWidth="1"/>
  </cols>
  <sheetData>
    <row r="1" ht="25.8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ht="15.6" spans="1:14">
      <c r="A2" s="2"/>
      <c r="B2" s="3" t="s">
        <v>1</v>
      </c>
      <c r="C2" s="3"/>
      <c r="D2" s="3"/>
      <c r="E2" s="3"/>
      <c r="F2" s="3"/>
      <c r="G2" s="2"/>
      <c r="H2" s="2"/>
      <c r="I2" s="2"/>
      <c r="J2" s="2"/>
      <c r="K2" s="37" t="s">
        <v>2</v>
      </c>
      <c r="L2" s="37"/>
      <c r="M2" s="37"/>
      <c r="N2" s="2"/>
    </row>
    <row r="3" ht="28.8" spans="1:14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</row>
    <row r="4" ht="64" customHeight="1" spans="1:14">
      <c r="A4" s="6">
        <v>1</v>
      </c>
      <c r="B4" s="6">
        <v>2018</v>
      </c>
      <c r="C4" s="7" t="s">
        <v>17</v>
      </c>
      <c r="D4" s="8" t="s">
        <v>18</v>
      </c>
      <c r="E4" s="9">
        <v>208</v>
      </c>
      <c r="F4" s="8" t="s">
        <v>19</v>
      </c>
      <c r="G4" s="10" t="s">
        <v>20</v>
      </c>
      <c r="H4" s="11" t="s">
        <v>21</v>
      </c>
      <c r="I4" s="11" t="s">
        <v>22</v>
      </c>
      <c r="J4" s="9">
        <v>208</v>
      </c>
      <c r="K4" s="11" t="s">
        <v>23</v>
      </c>
      <c r="L4" s="12"/>
      <c r="M4" s="12"/>
      <c r="N4" s="38" t="s">
        <v>24</v>
      </c>
    </row>
    <row r="5" ht="36" customHeight="1" spans="1:14">
      <c r="A5" s="6">
        <v>2</v>
      </c>
      <c r="B5" s="6">
        <v>2018</v>
      </c>
      <c r="C5" s="7" t="s">
        <v>25</v>
      </c>
      <c r="D5" s="8" t="s">
        <v>26</v>
      </c>
      <c r="E5" s="9">
        <v>250</v>
      </c>
      <c r="F5" s="8" t="s">
        <v>19</v>
      </c>
      <c r="G5" s="10" t="s">
        <v>27</v>
      </c>
      <c r="H5" s="11" t="s">
        <v>28</v>
      </c>
      <c r="I5" s="11" t="s">
        <v>29</v>
      </c>
      <c r="J5" s="9">
        <v>250</v>
      </c>
      <c r="K5" s="11" t="s">
        <v>30</v>
      </c>
      <c r="L5" s="12"/>
      <c r="M5" s="12"/>
      <c r="N5" s="38" t="s">
        <v>24</v>
      </c>
    </row>
    <row r="6" ht="51" customHeight="1" spans="1:14">
      <c r="A6" s="6">
        <v>3</v>
      </c>
      <c r="B6" s="6">
        <v>2018</v>
      </c>
      <c r="C6" s="7" t="s">
        <v>31</v>
      </c>
      <c r="D6" s="8" t="s">
        <v>32</v>
      </c>
      <c r="E6" s="9">
        <v>150</v>
      </c>
      <c r="F6" s="8" t="s">
        <v>19</v>
      </c>
      <c r="G6" s="10" t="s">
        <v>33</v>
      </c>
      <c r="H6" s="11" t="s">
        <v>34</v>
      </c>
      <c r="I6" s="11" t="s">
        <v>35</v>
      </c>
      <c r="J6" s="9">
        <v>150</v>
      </c>
      <c r="K6" s="11" t="s">
        <v>36</v>
      </c>
      <c r="L6" s="12"/>
      <c r="M6" s="12"/>
      <c r="N6" s="38" t="s">
        <v>24</v>
      </c>
    </row>
    <row r="7" ht="28.8" spans="1:14">
      <c r="A7" s="6">
        <v>4</v>
      </c>
      <c r="B7" s="6">
        <v>2018</v>
      </c>
      <c r="C7" s="7" t="s">
        <v>37</v>
      </c>
      <c r="D7" s="8" t="s">
        <v>38</v>
      </c>
      <c r="E7" s="9">
        <v>12</v>
      </c>
      <c r="F7" s="8" t="s">
        <v>39</v>
      </c>
      <c r="G7" s="10" t="s">
        <v>40</v>
      </c>
      <c r="H7" s="11" t="s">
        <v>28</v>
      </c>
      <c r="I7" s="11" t="s">
        <v>41</v>
      </c>
      <c r="J7" s="9">
        <v>12</v>
      </c>
      <c r="K7" s="11" t="s">
        <v>42</v>
      </c>
      <c r="L7" s="12"/>
      <c r="M7" s="12"/>
      <c r="N7" s="38" t="s">
        <v>43</v>
      </c>
    </row>
    <row r="8" ht="45" customHeight="1" spans="1:14">
      <c r="A8" s="6">
        <v>5</v>
      </c>
      <c r="B8" s="6">
        <v>2018</v>
      </c>
      <c r="C8" s="7" t="s">
        <v>44</v>
      </c>
      <c r="D8" s="8" t="s">
        <v>45</v>
      </c>
      <c r="E8" s="9">
        <v>120</v>
      </c>
      <c r="F8" s="8" t="s">
        <v>46</v>
      </c>
      <c r="G8" s="10" t="s">
        <v>47</v>
      </c>
      <c r="H8" s="11" t="s">
        <v>48</v>
      </c>
      <c r="I8" s="11" t="s">
        <v>49</v>
      </c>
      <c r="J8" s="9">
        <v>120</v>
      </c>
      <c r="K8" s="11" t="s">
        <v>50</v>
      </c>
      <c r="L8" s="12"/>
      <c r="M8" s="12"/>
      <c r="N8" s="38" t="s">
        <v>43</v>
      </c>
    </row>
    <row r="9" ht="25" customHeight="1" spans="1:14">
      <c r="A9" s="6">
        <v>6</v>
      </c>
      <c r="B9" s="6">
        <v>2018</v>
      </c>
      <c r="C9" s="12" t="s">
        <v>51</v>
      </c>
      <c r="D9" s="12" t="s">
        <v>52</v>
      </c>
      <c r="E9" s="13">
        <v>70</v>
      </c>
      <c r="F9" s="10" t="s">
        <v>53</v>
      </c>
      <c r="G9" s="10" t="s">
        <v>54</v>
      </c>
      <c r="H9" s="11"/>
      <c r="I9" s="11"/>
      <c r="J9" s="9">
        <v>70</v>
      </c>
      <c r="K9" s="11" t="s">
        <v>55</v>
      </c>
      <c r="L9" s="12"/>
      <c r="M9" s="12"/>
      <c r="N9" s="38" t="s">
        <v>43</v>
      </c>
    </row>
    <row r="10" ht="28.8" spans="1:14">
      <c r="A10" s="6">
        <v>7</v>
      </c>
      <c r="B10" s="6">
        <v>2018</v>
      </c>
      <c r="C10" s="12" t="s">
        <v>56</v>
      </c>
      <c r="D10" s="12"/>
      <c r="E10" s="13">
        <v>217</v>
      </c>
      <c r="F10" s="8" t="s">
        <v>57</v>
      </c>
      <c r="G10" s="14" t="s">
        <v>54</v>
      </c>
      <c r="H10" s="11" t="s">
        <v>58</v>
      </c>
      <c r="I10" s="11"/>
      <c r="J10" s="9">
        <v>217</v>
      </c>
      <c r="K10" s="11" t="s">
        <v>59</v>
      </c>
      <c r="L10" s="12"/>
      <c r="M10" s="12"/>
      <c r="N10" s="38" t="s">
        <v>43</v>
      </c>
    </row>
    <row r="11" ht="27" customHeight="1" spans="1:14">
      <c r="A11" s="6">
        <v>8</v>
      </c>
      <c r="B11" s="6">
        <v>2018</v>
      </c>
      <c r="C11" s="12" t="s">
        <v>60</v>
      </c>
      <c r="D11" s="12"/>
      <c r="E11" s="15">
        <v>17</v>
      </c>
      <c r="F11" s="8" t="s">
        <v>61</v>
      </c>
      <c r="G11" s="14" t="s">
        <v>54</v>
      </c>
      <c r="H11" s="11" t="s">
        <v>58</v>
      </c>
      <c r="I11" s="11" t="s">
        <v>62</v>
      </c>
      <c r="J11" s="9">
        <v>17</v>
      </c>
      <c r="K11" s="39" t="s">
        <v>63</v>
      </c>
      <c r="L11" s="12"/>
      <c r="M11" s="12"/>
      <c r="N11" s="38" t="s">
        <v>43</v>
      </c>
    </row>
    <row r="12" ht="36" customHeight="1" spans="1:14">
      <c r="A12" s="6">
        <v>9</v>
      </c>
      <c r="B12" s="6">
        <v>2018</v>
      </c>
      <c r="C12" s="7" t="s">
        <v>64</v>
      </c>
      <c r="D12" s="8" t="s">
        <v>65</v>
      </c>
      <c r="E12" s="9">
        <v>100</v>
      </c>
      <c r="F12" s="8" t="s">
        <v>19</v>
      </c>
      <c r="G12" s="8" t="s">
        <v>66</v>
      </c>
      <c r="H12" s="11" t="s">
        <v>58</v>
      </c>
      <c r="I12" s="11" t="s">
        <v>62</v>
      </c>
      <c r="J12" s="40">
        <v>100</v>
      </c>
      <c r="K12" s="41"/>
      <c r="L12" s="12"/>
      <c r="M12" s="12"/>
      <c r="N12" s="38" t="s">
        <v>43</v>
      </c>
    </row>
    <row r="13" ht="54" customHeight="1" spans="1:14">
      <c r="A13" s="6">
        <v>10</v>
      </c>
      <c r="B13" s="6">
        <v>2018</v>
      </c>
      <c r="C13" s="7" t="s">
        <v>67</v>
      </c>
      <c r="D13" s="8" t="s">
        <v>68</v>
      </c>
      <c r="E13" s="9">
        <v>295</v>
      </c>
      <c r="F13" s="8" t="s">
        <v>69</v>
      </c>
      <c r="G13" s="8" t="s">
        <v>70</v>
      </c>
      <c r="H13" s="11" t="s">
        <v>71</v>
      </c>
      <c r="I13" s="11" t="s">
        <v>72</v>
      </c>
      <c r="J13" s="40">
        <v>295</v>
      </c>
      <c r="K13" s="11" t="s">
        <v>73</v>
      </c>
      <c r="L13" s="12"/>
      <c r="M13" s="12"/>
      <c r="N13" s="38" t="s">
        <v>43</v>
      </c>
    </row>
    <row r="14" ht="34" customHeight="1" spans="1:14">
      <c r="A14" s="6">
        <v>11</v>
      </c>
      <c r="B14" s="6">
        <v>2018</v>
      </c>
      <c r="C14" s="7" t="s">
        <v>74</v>
      </c>
      <c r="D14" s="8" t="s">
        <v>75</v>
      </c>
      <c r="E14" s="9">
        <v>100</v>
      </c>
      <c r="F14" s="8" t="s">
        <v>69</v>
      </c>
      <c r="G14" s="8" t="s">
        <v>76</v>
      </c>
      <c r="H14" s="11" t="s">
        <v>77</v>
      </c>
      <c r="I14" s="11" t="s">
        <v>78</v>
      </c>
      <c r="J14" s="9">
        <v>100</v>
      </c>
      <c r="K14" s="11" t="s">
        <v>79</v>
      </c>
      <c r="L14" s="12"/>
      <c r="M14" s="12"/>
      <c r="N14" s="38" t="s">
        <v>80</v>
      </c>
    </row>
    <row r="15" ht="27" customHeight="1" spans="1:14">
      <c r="A15" s="6">
        <v>12</v>
      </c>
      <c r="B15" s="6">
        <v>2018</v>
      </c>
      <c r="C15" s="7" t="s">
        <v>81</v>
      </c>
      <c r="D15" s="8" t="s">
        <v>82</v>
      </c>
      <c r="E15" s="9">
        <v>16.5</v>
      </c>
      <c r="F15" s="8" t="s">
        <v>69</v>
      </c>
      <c r="G15" s="8" t="s">
        <v>83</v>
      </c>
      <c r="H15" s="11" t="s">
        <v>84</v>
      </c>
      <c r="I15" s="11" t="s">
        <v>85</v>
      </c>
      <c r="J15" s="40">
        <v>16.5</v>
      </c>
      <c r="K15" s="11" t="s">
        <v>86</v>
      </c>
      <c r="L15" s="10"/>
      <c r="M15" s="12"/>
      <c r="N15" s="38" t="s">
        <v>43</v>
      </c>
    </row>
    <row r="16" ht="75" customHeight="1" spans="1:14">
      <c r="A16" s="6">
        <v>13</v>
      </c>
      <c r="B16" s="6">
        <v>2018</v>
      </c>
      <c r="C16" s="16" t="s">
        <v>87</v>
      </c>
      <c r="D16" s="8" t="s">
        <v>88</v>
      </c>
      <c r="E16" s="9">
        <v>400</v>
      </c>
      <c r="F16" s="8" t="s">
        <v>69</v>
      </c>
      <c r="G16" s="8">
        <v>43429</v>
      </c>
      <c r="H16" s="11" t="s">
        <v>89</v>
      </c>
      <c r="I16" s="11" t="s">
        <v>90</v>
      </c>
      <c r="J16" s="40">
        <v>400</v>
      </c>
      <c r="K16" s="11" t="s">
        <v>91</v>
      </c>
      <c r="L16" s="10"/>
      <c r="M16" s="12"/>
      <c r="N16" s="38" t="s">
        <v>43</v>
      </c>
    </row>
    <row r="17" ht="31" customHeight="1" spans="1:14">
      <c r="A17" s="17" t="s">
        <v>92</v>
      </c>
      <c r="B17" s="17"/>
      <c r="C17" s="18"/>
      <c r="D17" s="18"/>
      <c r="E17" s="19">
        <f>SUM(E4:E16)</f>
        <v>1955.5</v>
      </c>
      <c r="F17" s="20"/>
      <c r="G17" s="20"/>
      <c r="H17" s="6" t="s">
        <v>93</v>
      </c>
      <c r="I17" s="6"/>
      <c r="J17" s="17">
        <f>SUM(J4:J16)</f>
        <v>1955.5</v>
      </c>
      <c r="K17" s="42"/>
      <c r="L17" s="12"/>
      <c r="M17" s="10"/>
      <c r="N17" s="10"/>
    </row>
    <row r="18" ht="19.2" spans="1:14">
      <c r="A18" s="21">
        <v>1</v>
      </c>
      <c r="B18" s="22">
        <v>2018</v>
      </c>
      <c r="C18" s="23" t="s">
        <v>94</v>
      </c>
      <c r="D18" s="23"/>
      <c r="E18" s="23"/>
      <c r="F18" s="23"/>
      <c r="G18" s="23"/>
      <c r="H18" s="24" t="s">
        <v>95</v>
      </c>
      <c r="I18" s="43" t="s">
        <v>96</v>
      </c>
      <c r="J18" s="44">
        <v>899.1</v>
      </c>
      <c r="K18" s="23" t="s">
        <v>97</v>
      </c>
      <c r="L18" s="23"/>
      <c r="M18" s="23"/>
      <c r="N18" s="45" t="s">
        <v>98</v>
      </c>
    </row>
    <row r="19" ht="25" customHeight="1" spans="1:14">
      <c r="A19" s="21">
        <v>2</v>
      </c>
      <c r="B19" s="25">
        <v>2018</v>
      </c>
      <c r="C19" s="12" t="s">
        <v>94</v>
      </c>
      <c r="D19" s="12"/>
      <c r="E19" s="12"/>
      <c r="F19" s="12"/>
      <c r="G19" s="12"/>
      <c r="H19" s="24" t="s">
        <v>99</v>
      </c>
      <c r="I19" s="43" t="s">
        <v>100</v>
      </c>
      <c r="J19" s="44">
        <v>60.9</v>
      </c>
      <c r="K19" s="46" t="s">
        <v>101</v>
      </c>
      <c r="L19" s="23"/>
      <c r="M19" s="23"/>
      <c r="N19" s="47"/>
    </row>
    <row r="20" ht="18" customHeight="1" spans="1:14">
      <c r="A20" s="21">
        <v>3</v>
      </c>
      <c r="B20" s="25">
        <v>2018</v>
      </c>
      <c r="C20" s="12" t="s">
        <v>94</v>
      </c>
      <c r="D20" s="12"/>
      <c r="E20" s="12"/>
      <c r="F20" s="12"/>
      <c r="G20" s="12"/>
      <c r="H20" s="24" t="s">
        <v>102</v>
      </c>
      <c r="I20" s="43"/>
      <c r="J20" s="44">
        <v>240</v>
      </c>
      <c r="K20" s="46" t="s">
        <v>103</v>
      </c>
      <c r="L20" s="23"/>
      <c r="M20" s="23"/>
      <c r="N20" s="47"/>
    </row>
    <row r="21" spans="1:14">
      <c r="A21" s="26" t="s">
        <v>104</v>
      </c>
      <c r="B21" s="27"/>
      <c r="C21" s="27"/>
      <c r="D21" s="27"/>
      <c r="E21" s="27"/>
      <c r="F21" s="27"/>
      <c r="G21" s="28"/>
      <c r="H21" s="29"/>
      <c r="I21" s="29"/>
      <c r="J21" s="17">
        <f>SUM(J18:J20)</f>
        <v>1200</v>
      </c>
      <c r="K21" s="48"/>
      <c r="L21" s="12"/>
      <c r="M21" s="10"/>
      <c r="N21" s="49"/>
    </row>
    <row r="22" ht="28" customHeight="1" spans="1:14">
      <c r="A22" s="25">
        <v>1</v>
      </c>
      <c r="B22" s="25">
        <v>2018</v>
      </c>
      <c r="C22" s="12" t="s">
        <v>105</v>
      </c>
      <c r="D22" s="12"/>
      <c r="E22" s="12"/>
      <c r="F22" s="12"/>
      <c r="G22" s="12"/>
      <c r="H22" s="29" t="s">
        <v>106</v>
      </c>
      <c r="I22" s="29"/>
      <c r="J22" s="44">
        <v>190</v>
      </c>
      <c r="K22" s="50" t="s">
        <v>107</v>
      </c>
      <c r="L22" s="25"/>
      <c r="M22" s="25"/>
      <c r="N22" s="25" t="s">
        <v>108</v>
      </c>
    </row>
    <row r="23" ht="27" customHeight="1" spans="1:14">
      <c r="A23" s="25">
        <v>2</v>
      </c>
      <c r="B23" s="25">
        <v>2018</v>
      </c>
      <c r="C23" s="12" t="s">
        <v>109</v>
      </c>
      <c r="D23" s="12"/>
      <c r="E23" s="12"/>
      <c r="F23" s="12"/>
      <c r="G23" s="12"/>
      <c r="H23" s="30" t="s">
        <v>110</v>
      </c>
      <c r="I23" s="33" t="s">
        <v>111</v>
      </c>
      <c r="J23" s="44">
        <v>464.5</v>
      </c>
      <c r="K23" s="50" t="s">
        <v>112</v>
      </c>
      <c r="L23" s="25"/>
      <c r="M23" s="25"/>
      <c r="N23" s="25" t="s">
        <v>108</v>
      </c>
    </row>
    <row r="24" ht="28" customHeight="1" spans="1:14">
      <c r="A24" s="25">
        <v>3</v>
      </c>
      <c r="B24" s="25">
        <v>2018</v>
      </c>
      <c r="C24" s="31" t="s">
        <v>113</v>
      </c>
      <c r="D24" s="31"/>
      <c r="E24" s="31"/>
      <c r="F24" s="31"/>
      <c r="G24" s="31"/>
      <c r="H24" s="30" t="s">
        <v>114</v>
      </c>
      <c r="I24" s="33" t="s">
        <v>115</v>
      </c>
      <c r="J24" s="44">
        <v>240</v>
      </c>
      <c r="K24" s="46" t="s">
        <v>116</v>
      </c>
      <c r="L24" s="25"/>
      <c r="M24" s="25"/>
      <c r="N24" s="25" t="s">
        <v>108</v>
      </c>
    </row>
    <row r="25" ht="34" customHeight="1" spans="1:14">
      <c r="A25" s="25">
        <v>4</v>
      </c>
      <c r="B25" s="25">
        <v>2018</v>
      </c>
      <c r="C25" s="32" t="s">
        <v>117</v>
      </c>
      <c r="D25" s="32"/>
      <c r="E25" s="32"/>
      <c r="F25" s="32"/>
      <c r="G25" s="32"/>
      <c r="H25" s="33" t="s">
        <v>118</v>
      </c>
      <c r="I25" s="33" t="s">
        <v>119</v>
      </c>
      <c r="J25" s="44">
        <v>136.5</v>
      </c>
      <c r="K25" s="50" t="s">
        <v>120</v>
      </c>
      <c r="L25" s="25"/>
      <c r="M25" s="25"/>
      <c r="N25" s="25" t="s">
        <v>108</v>
      </c>
    </row>
    <row r="26" ht="27" customHeight="1" spans="1:14">
      <c r="A26" s="25">
        <v>5</v>
      </c>
      <c r="B26" s="25">
        <v>2018</v>
      </c>
      <c r="C26" s="31" t="s">
        <v>113</v>
      </c>
      <c r="D26" s="31"/>
      <c r="E26" s="31"/>
      <c r="F26" s="31"/>
      <c r="G26" s="31"/>
      <c r="H26" s="33" t="s">
        <v>121</v>
      </c>
      <c r="I26" s="33" t="s">
        <v>122</v>
      </c>
      <c r="J26" s="29">
        <v>165</v>
      </c>
      <c r="K26" s="50" t="s">
        <v>123</v>
      </c>
      <c r="L26" s="25"/>
      <c r="M26" s="25"/>
      <c r="N26" s="25" t="s">
        <v>108</v>
      </c>
    </row>
    <row r="27" ht="31" customHeight="1" spans="1:14">
      <c r="A27" s="25">
        <v>6</v>
      </c>
      <c r="B27" s="25">
        <v>2018</v>
      </c>
      <c r="C27" s="29" t="s">
        <v>124</v>
      </c>
      <c r="D27" s="29"/>
      <c r="E27" s="29"/>
      <c r="F27" s="29"/>
      <c r="G27" s="29"/>
      <c r="H27" s="29" t="s">
        <v>125</v>
      </c>
      <c r="I27" s="29"/>
      <c r="J27" s="29">
        <v>16.86</v>
      </c>
      <c r="K27" s="50" t="s">
        <v>126</v>
      </c>
      <c r="L27" s="25"/>
      <c r="M27" s="25"/>
      <c r="N27" s="25" t="s">
        <v>108</v>
      </c>
    </row>
    <row r="28" ht="29" customHeight="1" spans="1:14">
      <c r="A28" s="25">
        <v>7</v>
      </c>
      <c r="B28" s="25">
        <v>2018</v>
      </c>
      <c r="C28" s="29" t="s">
        <v>127</v>
      </c>
      <c r="D28" s="29"/>
      <c r="E28" s="29"/>
      <c r="F28" s="29"/>
      <c r="G28" s="29"/>
      <c r="H28" s="29" t="s">
        <v>128</v>
      </c>
      <c r="I28" s="29"/>
      <c r="J28" s="29">
        <v>16</v>
      </c>
      <c r="K28" s="50" t="s">
        <v>129</v>
      </c>
      <c r="L28" s="25"/>
      <c r="M28" s="25"/>
      <c r="N28" s="25" t="s">
        <v>108</v>
      </c>
    </row>
    <row r="29" ht="24" customHeight="1" spans="1:14">
      <c r="A29" s="22">
        <v>8</v>
      </c>
      <c r="B29" s="22">
        <v>2018</v>
      </c>
      <c r="C29" s="34" t="s">
        <v>130</v>
      </c>
      <c r="D29" s="34"/>
      <c r="E29" s="34"/>
      <c r="F29" s="34"/>
      <c r="G29" s="34"/>
      <c r="H29" s="34" t="s">
        <v>131</v>
      </c>
      <c r="I29" s="34"/>
      <c r="J29" s="34">
        <v>12.1</v>
      </c>
      <c r="K29" s="51" t="s">
        <v>132</v>
      </c>
      <c r="L29" s="22"/>
      <c r="M29" s="22"/>
      <c r="N29" s="22" t="s">
        <v>108</v>
      </c>
    </row>
    <row r="30" ht="20" customHeight="1" spans="1:14">
      <c r="A30" s="25">
        <v>9</v>
      </c>
      <c r="B30" s="25">
        <v>2018</v>
      </c>
      <c r="C30" s="29" t="s">
        <v>133</v>
      </c>
      <c r="D30" s="29"/>
      <c r="E30" s="29"/>
      <c r="F30" s="29"/>
      <c r="G30" s="29"/>
      <c r="H30" s="29"/>
      <c r="I30" s="29"/>
      <c r="J30" s="29">
        <v>30</v>
      </c>
      <c r="K30" s="50" t="s">
        <v>134</v>
      </c>
      <c r="L30" s="52"/>
      <c r="M30" s="52"/>
      <c r="N30" s="22" t="s">
        <v>108</v>
      </c>
    </row>
    <row r="31" ht="20" customHeight="1" spans="1:14">
      <c r="A31" s="35" t="s">
        <v>135</v>
      </c>
      <c r="B31" s="35"/>
      <c r="C31" s="35"/>
      <c r="D31" s="35"/>
      <c r="E31" s="35"/>
      <c r="F31" s="35"/>
      <c r="G31" s="35"/>
      <c r="H31" s="36"/>
      <c r="I31" s="36"/>
      <c r="J31" s="36">
        <f>SUM(J22:J30)</f>
        <v>1270.96</v>
      </c>
      <c r="K31" s="36"/>
      <c r="L31" s="36"/>
      <c r="M31" s="36"/>
      <c r="N31" s="36"/>
    </row>
  </sheetData>
  <mergeCells count="21">
    <mergeCell ref="A1:M1"/>
    <mergeCell ref="B2:F2"/>
    <mergeCell ref="K2:M2"/>
    <mergeCell ref="A17:D17"/>
    <mergeCell ref="C18:G18"/>
    <mergeCell ref="C19:G19"/>
    <mergeCell ref="C20:G20"/>
    <mergeCell ref="A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A31:G31"/>
    <mergeCell ref="D9:D11"/>
    <mergeCell ref="K11:K12"/>
    <mergeCell ref="N18:N21"/>
  </mergeCells>
  <pageMargins left="0.357638888888889" right="0.357638888888889" top="0.802777777777778" bottom="0.409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2019-01-20T11:57:00Z</dcterms:created>
  <dcterms:modified xsi:type="dcterms:W3CDTF">2019-01-29T01:38:55Z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