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<sst xmlns="http://schemas.openxmlformats.org/spreadsheetml/2006/main" count="156" uniqueCount="69">
  <si>
    <t>附件</t>
  </si>
  <si>
    <t>2023年全省林业贷款贴息资金拨付表</t>
  </si>
  <si>
    <t xml:space="preserve">                                                                                                                                                                                        单位：万元</t>
  </si>
  <si>
    <t>市</t>
  </si>
  <si>
    <t>序号</t>
  </si>
  <si>
    <t>县</t>
  </si>
  <si>
    <t>企业名称/姓名</t>
  </si>
  <si>
    <t>类型</t>
  </si>
  <si>
    <t>类别</t>
  </si>
  <si>
    <t>林木种子生产经营许可证号</t>
  </si>
  <si>
    <t>贷款金额（万元）</t>
  </si>
  <si>
    <t>利息支出（万元）</t>
  </si>
  <si>
    <t>申请贴息
金额
（万元）</t>
  </si>
  <si>
    <t>实际补助金额（元）</t>
  </si>
  <si>
    <t>第一季度</t>
  </si>
  <si>
    <t>第二季度</t>
  </si>
  <si>
    <t>第三季度</t>
  </si>
  <si>
    <t>第四季度</t>
  </si>
  <si>
    <t>合计</t>
  </si>
  <si>
    <t>三明</t>
  </si>
  <si>
    <t>清流</t>
  </si>
  <si>
    <t>三明市春禾农业开发有限公司</t>
  </si>
  <si>
    <t>一般企业</t>
  </si>
  <si>
    <t>花卉苗木种植</t>
  </si>
  <si>
    <t>35042320220020</t>
  </si>
  <si>
    <t>三明仙芝园科技有限公司</t>
  </si>
  <si>
    <t>林下种植（灵芝）</t>
  </si>
  <si>
    <t>清流县灵地镇新丰家庭林场</t>
  </si>
  <si>
    <t>森林资源培育</t>
  </si>
  <si>
    <t>陈亚华</t>
  </si>
  <si>
    <t>个人</t>
  </si>
  <si>
    <t>吴甘花</t>
  </si>
  <si>
    <t>福建省柏瑞司芳香药业有限公司</t>
  </si>
  <si>
    <t>林下种植</t>
  </si>
  <si>
    <t>福建省山珍源油茶开发有限公司</t>
  </si>
  <si>
    <t>油茶种植</t>
  </si>
  <si>
    <t>廖升袁</t>
  </si>
  <si>
    <t>清流县余朋乡罗辉林业服务队</t>
  </si>
  <si>
    <t>福建省清流森达木业有限公司</t>
  </si>
  <si>
    <t>规上企业</t>
  </si>
  <si>
    <t>木材加工</t>
  </si>
  <si>
    <t>913504237729344000</t>
  </si>
  <si>
    <t>清流县源盛木业有限公司</t>
  </si>
  <si>
    <t>91350423066586809C</t>
  </si>
  <si>
    <t>清流县东华明鑫木业有限公司</t>
  </si>
  <si>
    <r>
      <rPr>
        <sz val="11"/>
        <color theme="1"/>
        <rFont val="宋体"/>
        <charset val="134"/>
        <scheme val="minor"/>
      </rPr>
      <t>闽清林政第2</t>
    </r>
    <r>
      <rPr>
        <sz val="11"/>
        <color theme="1"/>
        <rFont val="宋体"/>
        <charset val="134"/>
        <scheme val="minor"/>
      </rPr>
      <t>01719号</t>
    </r>
  </si>
  <si>
    <t>闽清林政第201719号</t>
  </si>
  <si>
    <t>清流县庆峰木业有限公司</t>
  </si>
  <si>
    <t>91350423768595603T</t>
  </si>
  <si>
    <t>清流县余朋朝阳文体用品厂</t>
  </si>
  <si>
    <t>91350423155781278J</t>
  </si>
  <si>
    <t>清流县鑫友木业有限公司</t>
  </si>
  <si>
    <t>91350423MA359N2NXE</t>
  </si>
  <si>
    <t>福建省元旺农业科技有限公司</t>
  </si>
  <si>
    <t>35042320190010</t>
  </si>
  <si>
    <t>清流县</t>
  </si>
  <si>
    <t>清流县绿清苗木专业合作社（温金发）</t>
  </si>
  <si>
    <t>林业新型经营主体</t>
  </si>
  <si>
    <t>35042320190003</t>
  </si>
  <si>
    <t>福建省清流县青山林场有限公司</t>
  </si>
  <si>
    <t>913504237531181859</t>
  </si>
  <si>
    <t>黄林发</t>
  </si>
  <si>
    <t>清流县九龙湖木业有限公司</t>
  </si>
  <si>
    <t>周东阳</t>
  </si>
  <si>
    <t>清流县三木森木业有限公司</t>
  </si>
  <si>
    <t>清流县聚宏农林科技发展有限公司</t>
  </si>
  <si>
    <t>35042320200002</t>
  </si>
  <si>
    <t>合            计</t>
  </si>
  <si>
    <t>备注：1.类别分为木材加工、生物质利用、花卉苗木种植及设施设备购置、林下种植、森林资源培育；2.类型分为国有企事业单位、规上企业、一般企业、林业新型经营主体、个人等。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</si>
</sst>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楷体_GB2312"/>
      <charset val="134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0" fillId="0" borderId="4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topLeftCell="B1" workbookViewId="0">
      <pane ySplit="5" topLeftCell="A6" activePane="bottomLeft" state="frozen"/>
      <selection/>
      <selection pane="bottomLeft" activeCell="Q8" sqref="Q8"/>
    </sheetView>
  </sheetViews>
  <sheetFormatPr defaultColWidth="9" defaultRowHeight="13.5"/>
  <cols>
    <col min="1" max="1" width="4.75" customWidth="1"/>
    <col min="2" max="2" width="3.125" customWidth="1"/>
    <col min="3" max="3" width="5.375" customWidth="1"/>
    <col min="4" max="4" width="20.5" style="2" customWidth="1"/>
    <col min="5" max="5" width="8.875" style="2" customWidth="1"/>
    <col min="6" max="6" width="9.75" style="2" customWidth="1"/>
    <col min="7" max="7" width="14" customWidth="1"/>
    <col min="8" max="8" width="10" customWidth="1"/>
    <col min="9" max="9" width="10.375"/>
    <col min="10" max="10" width="10.875" customWidth="1"/>
    <col min="11" max="12" width="10.375"/>
    <col min="13" max="13" width="10.25" customWidth="1"/>
    <col min="14" max="14" width="9.75" customWidth="1"/>
  </cols>
  <sheetData>
    <row r="1" ht="24" customHeight="1" spans="1:15">
      <c r="A1" s="3" t="s">
        <v>0</v>
      </c>
    </row>
    <row r="2" ht="32.1" customHeight="1" spans="1:15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4.25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4.25" spans="1:15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  <c r="F4" s="10" t="s">
        <v>8</v>
      </c>
      <c r="G4" s="8" t="s">
        <v>9</v>
      </c>
      <c r="H4" s="8" t="s">
        <v>10</v>
      </c>
      <c r="I4" s="9" t="s">
        <v>11</v>
      </c>
      <c r="J4" s="9"/>
      <c r="K4" s="9"/>
      <c r="L4" s="9"/>
      <c r="M4" s="9"/>
      <c r="N4" s="8" t="s">
        <v>12</v>
      </c>
      <c r="O4" s="11" t="s">
        <v>13</v>
      </c>
    </row>
    <row r="5" ht="33.95" customHeight="1" spans="1:15">
      <c r="A5" s="7"/>
      <c r="B5" s="8"/>
      <c r="C5" s="9"/>
      <c r="D5" s="9"/>
      <c r="E5" s="12"/>
      <c r="F5" s="12"/>
      <c r="G5" s="9"/>
      <c r="H5" s="8"/>
      <c r="I5" s="9" t="s">
        <v>14</v>
      </c>
      <c r="J5" s="9" t="s">
        <v>15</v>
      </c>
      <c r="K5" s="9" t="s">
        <v>16</v>
      </c>
      <c r="L5" s="9" t="s">
        <v>17</v>
      </c>
      <c r="M5" s="9" t="s">
        <v>18</v>
      </c>
      <c r="N5" s="9"/>
      <c r="O5" s="11"/>
    </row>
    <row r="6" ht="30" customHeight="1" spans="1:15">
      <c r="A6" s="13" t="s">
        <v>19</v>
      </c>
      <c r="B6" s="14">
        <v>1</v>
      </c>
      <c r="C6" s="15" t="s">
        <v>20</v>
      </c>
      <c r="D6" s="16" t="s">
        <v>21</v>
      </c>
      <c r="E6" s="16" t="s">
        <v>22</v>
      </c>
      <c r="F6" s="16" t="s">
        <v>23</v>
      </c>
      <c r="G6" s="40" t="s">
        <v>24</v>
      </c>
      <c r="H6" s="15">
        <v>30</v>
      </c>
      <c r="I6" s="15">
        <v>0.5148</v>
      </c>
      <c r="J6" s="15">
        <v>0.6072</v>
      </c>
      <c r="K6" s="15">
        <v>0.6072</v>
      </c>
      <c r="L6" s="15">
        <v>0.6006</v>
      </c>
      <c r="M6" s="15">
        <v>2.3298</v>
      </c>
      <c r="N6" s="15">
        <v>0.9</v>
      </c>
      <c r="O6" s="15">
        <v>1746</v>
      </c>
    </row>
    <row r="7" ht="30" customHeight="1" spans="1:15">
      <c r="A7" s="13" t="s">
        <v>19</v>
      </c>
      <c r="B7" s="14">
        <v>2</v>
      </c>
      <c r="C7" s="15" t="s">
        <v>20</v>
      </c>
      <c r="D7" s="16" t="s">
        <v>25</v>
      </c>
      <c r="E7" s="16" t="s">
        <v>22</v>
      </c>
      <c r="F7" s="16" t="s">
        <v>26</v>
      </c>
      <c r="G7" s="15"/>
      <c r="H7" s="15">
        <v>30</v>
      </c>
      <c r="I7" s="15">
        <v>0</v>
      </c>
      <c r="J7" s="15">
        <v>0</v>
      </c>
      <c r="K7" s="15">
        <v>0.2453</v>
      </c>
      <c r="L7" s="15">
        <v>0.2426</v>
      </c>
      <c r="M7" s="15">
        <v>0.4879</v>
      </c>
      <c r="N7" s="15">
        <v>0.45</v>
      </c>
      <c r="O7" s="15">
        <v>873</v>
      </c>
    </row>
    <row r="8" ht="30" customHeight="1" spans="1:15">
      <c r="A8" s="13" t="s">
        <v>19</v>
      </c>
      <c r="B8" s="14">
        <v>3</v>
      </c>
      <c r="C8" s="15" t="s">
        <v>20</v>
      </c>
      <c r="D8" s="17" t="s">
        <v>27</v>
      </c>
      <c r="E8" s="16" t="s">
        <v>22</v>
      </c>
      <c r="F8" s="16" t="s">
        <v>28</v>
      </c>
      <c r="G8" s="15"/>
      <c r="H8" s="15">
        <v>50</v>
      </c>
      <c r="I8" s="15">
        <v>0</v>
      </c>
      <c r="J8" s="15">
        <v>0</v>
      </c>
      <c r="K8" s="15">
        <v>0</v>
      </c>
      <c r="L8" s="15">
        <v>0.5489</v>
      </c>
      <c r="M8" s="15">
        <v>0.5489</v>
      </c>
      <c r="N8" s="15">
        <v>0.375</v>
      </c>
      <c r="O8" s="15">
        <v>727.5</v>
      </c>
    </row>
    <row r="9" ht="30" customHeight="1" spans="1:15">
      <c r="A9" s="13" t="s">
        <v>19</v>
      </c>
      <c r="B9" s="14">
        <v>4</v>
      </c>
      <c r="C9" s="15" t="s">
        <v>20</v>
      </c>
      <c r="D9" s="17" t="s">
        <v>29</v>
      </c>
      <c r="E9" s="17" t="s">
        <v>30</v>
      </c>
      <c r="F9" s="16" t="s">
        <v>28</v>
      </c>
      <c r="G9" s="15"/>
      <c r="H9" s="15">
        <v>30</v>
      </c>
      <c r="I9" s="15">
        <v>0.5743</v>
      </c>
      <c r="J9" s="15">
        <v>0.5826</v>
      </c>
      <c r="K9" s="15">
        <v>0.5643</v>
      </c>
      <c r="L9" s="15">
        <v>0.209</v>
      </c>
      <c r="M9" s="15">
        <v>1.9302</v>
      </c>
      <c r="N9" s="15">
        <v>0.825</v>
      </c>
      <c r="O9" s="15">
        <v>1600.5</v>
      </c>
    </row>
    <row r="10" ht="30" customHeight="1" spans="1:15">
      <c r="A10" s="13" t="s">
        <v>19</v>
      </c>
      <c r="B10" s="14">
        <v>5</v>
      </c>
      <c r="C10" s="15" t="s">
        <v>20</v>
      </c>
      <c r="D10" s="17" t="s">
        <v>31</v>
      </c>
      <c r="E10" s="17" t="s">
        <v>30</v>
      </c>
      <c r="F10" s="16" t="s">
        <v>28</v>
      </c>
      <c r="G10" s="15"/>
      <c r="H10" s="15">
        <v>30</v>
      </c>
      <c r="I10" s="15">
        <v>0.5165</v>
      </c>
      <c r="J10" s="15">
        <v>0.529</v>
      </c>
      <c r="K10" s="15">
        <v>0.529</v>
      </c>
      <c r="L10" s="15">
        <v>0.5233</v>
      </c>
      <c r="M10" s="15">
        <v>2.0978</v>
      </c>
      <c r="N10" s="15">
        <v>0.9</v>
      </c>
      <c r="O10" s="15">
        <v>1746</v>
      </c>
    </row>
    <row r="11" ht="30" customHeight="1" spans="1:15">
      <c r="A11" s="13" t="s">
        <v>19</v>
      </c>
      <c r="B11" s="14">
        <v>6</v>
      </c>
      <c r="C11" s="18" t="s">
        <v>20</v>
      </c>
      <c r="D11" s="17" t="s">
        <v>32</v>
      </c>
      <c r="E11" s="16" t="s">
        <v>22</v>
      </c>
      <c r="F11" s="16" t="s">
        <v>33</v>
      </c>
      <c r="G11" s="15"/>
      <c r="H11" s="18">
        <v>80</v>
      </c>
      <c r="I11" s="15">
        <v>0</v>
      </c>
      <c r="J11" s="15">
        <v>0</v>
      </c>
      <c r="K11" s="15">
        <v>0.2204</v>
      </c>
      <c r="L11" s="15">
        <v>0.6471</v>
      </c>
      <c r="M11" s="15">
        <v>0.8675</v>
      </c>
      <c r="N11" s="15">
        <v>0.8</v>
      </c>
      <c r="O11" s="15">
        <v>1552</v>
      </c>
    </row>
    <row r="12" ht="30" customHeight="1" spans="1:15">
      <c r="A12" s="13" t="s">
        <v>19</v>
      </c>
      <c r="B12" s="14">
        <v>7</v>
      </c>
      <c r="C12" s="18" t="s">
        <v>20</v>
      </c>
      <c r="D12" s="17" t="s">
        <v>34</v>
      </c>
      <c r="E12" s="16" t="s">
        <v>22</v>
      </c>
      <c r="F12" s="16" t="s">
        <v>35</v>
      </c>
      <c r="G12" s="15"/>
      <c r="H12" s="15">
        <v>240</v>
      </c>
      <c r="I12" s="15">
        <v>0</v>
      </c>
      <c r="J12" s="15">
        <v>0</v>
      </c>
      <c r="K12" s="15">
        <v>3.36</v>
      </c>
      <c r="L12" s="15">
        <v>4.2797</v>
      </c>
      <c r="M12" s="15">
        <f>SUM(I12:L12)</f>
        <v>7.6397</v>
      </c>
      <c r="N12" s="15">
        <v>3.6</v>
      </c>
      <c r="O12" s="15">
        <v>6984</v>
      </c>
    </row>
    <row r="13" ht="30" customHeight="1" spans="1:15">
      <c r="A13" s="13" t="s">
        <v>19</v>
      </c>
      <c r="B13" s="14">
        <v>8</v>
      </c>
      <c r="C13" s="15" t="s">
        <v>20</v>
      </c>
      <c r="D13" s="19" t="s">
        <v>36</v>
      </c>
      <c r="E13" s="19" t="s">
        <v>30</v>
      </c>
      <c r="F13" s="16" t="s">
        <v>28</v>
      </c>
      <c r="G13" s="20"/>
      <c r="H13" s="19">
        <v>20</v>
      </c>
      <c r="I13" s="19">
        <v>0.27</v>
      </c>
      <c r="J13" s="19">
        <v>0.276</v>
      </c>
      <c r="K13" s="19">
        <v>0.173</v>
      </c>
      <c r="L13" s="19">
        <v>0</v>
      </c>
      <c r="M13" s="19">
        <v>0.719</v>
      </c>
      <c r="N13" s="19">
        <v>0.4</v>
      </c>
      <c r="O13" s="15">
        <v>776</v>
      </c>
    </row>
    <row r="14" ht="30" customHeight="1" spans="1:15">
      <c r="A14" s="13" t="s">
        <v>19</v>
      </c>
      <c r="B14" s="21">
        <v>9</v>
      </c>
      <c r="C14" s="22" t="s">
        <v>20</v>
      </c>
      <c r="D14" s="23" t="s">
        <v>37</v>
      </c>
      <c r="E14" s="23" t="s">
        <v>22</v>
      </c>
      <c r="F14" s="23" t="s">
        <v>28</v>
      </c>
      <c r="G14" s="24"/>
      <c r="H14" s="15">
        <v>52</v>
      </c>
      <c r="I14" s="15">
        <v>0</v>
      </c>
      <c r="J14" s="15">
        <v>0</v>
      </c>
      <c r="K14" s="15">
        <v>0.86378</v>
      </c>
      <c r="L14" s="15">
        <v>0.604644</v>
      </c>
      <c r="M14" s="15">
        <f>SUM(K14:L14)</f>
        <v>1.468424</v>
      </c>
      <c r="N14" s="15">
        <v>0.52</v>
      </c>
      <c r="O14" s="15">
        <v>1008.8</v>
      </c>
    </row>
    <row r="15" ht="30" customHeight="1" spans="1:15">
      <c r="A15" s="13" t="s">
        <v>19</v>
      </c>
      <c r="B15" s="25"/>
      <c r="C15" s="26"/>
      <c r="D15" s="27"/>
      <c r="E15" s="27"/>
      <c r="F15" s="27"/>
      <c r="G15" s="24"/>
      <c r="H15" s="15">
        <v>20</v>
      </c>
      <c r="I15" s="15">
        <v>0</v>
      </c>
      <c r="J15" s="15">
        <v>0</v>
      </c>
      <c r="K15" s="15">
        <v>0.037333</v>
      </c>
      <c r="L15" s="15">
        <v>0.28311</v>
      </c>
      <c r="M15" s="15">
        <f>SUM(K15:L15)</f>
        <v>0.320443</v>
      </c>
      <c r="N15" s="15">
        <v>0.2</v>
      </c>
      <c r="O15" s="15">
        <v>388</v>
      </c>
    </row>
    <row r="16" ht="30" customHeight="1" spans="1:15">
      <c r="A16" s="13" t="s">
        <v>19</v>
      </c>
      <c r="B16" s="14">
        <v>10</v>
      </c>
      <c r="C16" s="18" t="s">
        <v>20</v>
      </c>
      <c r="D16" s="16" t="s">
        <v>38</v>
      </c>
      <c r="E16" s="16" t="s">
        <v>39</v>
      </c>
      <c r="F16" s="17" t="s">
        <v>40</v>
      </c>
      <c r="G16" s="41" t="s">
        <v>41</v>
      </c>
      <c r="H16" s="18">
        <v>382</v>
      </c>
      <c r="I16" s="15">
        <v>3.355749</v>
      </c>
      <c r="J16" s="15">
        <v>3.40832</v>
      </c>
      <c r="K16" s="15">
        <v>3.398822</v>
      </c>
      <c r="L16" s="15">
        <v>3.274866</v>
      </c>
      <c r="M16" s="15">
        <f>SUM(I16:L16)</f>
        <v>13.437757</v>
      </c>
      <c r="N16" s="15">
        <v>11.46</v>
      </c>
      <c r="O16" s="15">
        <v>22232.4</v>
      </c>
    </row>
    <row r="17" ht="30" customHeight="1" spans="1:15">
      <c r="A17" s="13" t="s">
        <v>19</v>
      </c>
      <c r="B17" s="21">
        <v>11</v>
      </c>
      <c r="C17" s="22" t="s">
        <v>20</v>
      </c>
      <c r="D17" s="23" t="s">
        <v>42</v>
      </c>
      <c r="E17" s="23" t="s">
        <v>39</v>
      </c>
      <c r="F17" s="23" t="s">
        <v>40</v>
      </c>
      <c r="G17" s="17" t="s">
        <v>43</v>
      </c>
      <c r="H17" s="29">
        <v>80</v>
      </c>
      <c r="I17" s="29">
        <v>0</v>
      </c>
      <c r="J17" s="29">
        <v>0.365867</v>
      </c>
      <c r="K17" s="29">
        <v>1.202134</v>
      </c>
      <c r="L17" s="29">
        <v>1.189067</v>
      </c>
      <c r="M17" s="30">
        <f>SUM(J17:L17)</f>
        <v>2.757068</v>
      </c>
      <c r="N17" s="30">
        <v>1.4</v>
      </c>
      <c r="O17" s="15">
        <v>2716</v>
      </c>
    </row>
    <row r="18" ht="30" customHeight="1" spans="1:15">
      <c r="A18" s="13" t="s">
        <v>19</v>
      </c>
      <c r="B18" s="25"/>
      <c r="C18" s="26"/>
      <c r="D18" s="27"/>
      <c r="E18" s="27"/>
      <c r="F18" s="27"/>
      <c r="G18" s="17" t="s">
        <v>43</v>
      </c>
      <c r="H18" s="15">
        <v>20</v>
      </c>
      <c r="I18" s="15">
        <v>0.414009</v>
      </c>
      <c r="J18" s="15">
        <v>0.207005</v>
      </c>
      <c r="K18" s="15">
        <v>0</v>
      </c>
      <c r="L18" s="15">
        <v>0</v>
      </c>
      <c r="M18" s="15">
        <f>SUM(I18:L18)</f>
        <v>0.621014</v>
      </c>
      <c r="N18" s="17">
        <v>0.25</v>
      </c>
      <c r="O18" s="15">
        <v>485</v>
      </c>
    </row>
    <row r="19" ht="30" customHeight="1" spans="1:15">
      <c r="A19" s="13" t="s">
        <v>19</v>
      </c>
      <c r="B19" s="21">
        <v>12</v>
      </c>
      <c r="C19" s="22" t="s">
        <v>20</v>
      </c>
      <c r="D19" s="23" t="s">
        <v>44</v>
      </c>
      <c r="E19" s="23" t="s">
        <v>22</v>
      </c>
      <c r="F19" s="23" t="s">
        <v>40</v>
      </c>
      <c r="G19" s="18" t="s">
        <v>45</v>
      </c>
      <c r="H19" s="18">
        <v>100</v>
      </c>
      <c r="I19" s="18">
        <v>1.3475</v>
      </c>
      <c r="J19" s="18">
        <v>1.377445</v>
      </c>
      <c r="K19" s="18">
        <v>1.377445</v>
      </c>
      <c r="L19" s="18">
        <v>0.652789</v>
      </c>
      <c r="M19" s="18">
        <f>SUM(I19:L19)</f>
        <v>4.755179</v>
      </c>
      <c r="N19" s="18">
        <v>2.5</v>
      </c>
      <c r="O19" s="15">
        <v>4850</v>
      </c>
    </row>
    <row r="20" ht="30" customHeight="1" spans="1:15">
      <c r="A20" s="13" t="s">
        <v>19</v>
      </c>
      <c r="B20" s="25"/>
      <c r="C20" s="26"/>
      <c r="D20" s="27"/>
      <c r="E20" s="27"/>
      <c r="F20" s="27"/>
      <c r="G20" s="18" t="s">
        <v>46</v>
      </c>
      <c r="H20" s="18">
        <v>80</v>
      </c>
      <c r="I20" s="18">
        <v>0</v>
      </c>
      <c r="J20" s="18">
        <v>0</v>
      </c>
      <c r="K20" s="18">
        <v>0</v>
      </c>
      <c r="L20" s="18">
        <v>0.574933</v>
      </c>
      <c r="M20" s="18">
        <v>0.574933</v>
      </c>
      <c r="N20" s="18">
        <v>0.4</v>
      </c>
      <c r="O20" s="15">
        <v>776</v>
      </c>
    </row>
    <row r="21" ht="30" customHeight="1" spans="1:15">
      <c r="A21" s="13" t="s">
        <v>19</v>
      </c>
      <c r="B21" s="14">
        <v>13</v>
      </c>
      <c r="C21" s="18" t="s">
        <v>20</v>
      </c>
      <c r="D21" s="17" t="s">
        <v>47</v>
      </c>
      <c r="E21" s="16" t="s">
        <v>22</v>
      </c>
      <c r="F21" s="17" t="s">
        <v>40</v>
      </c>
      <c r="G21" s="17" t="s">
        <v>48</v>
      </c>
      <c r="H21" s="17">
        <v>48</v>
      </c>
      <c r="I21" s="17">
        <v>0.646801</v>
      </c>
      <c r="J21" s="17">
        <v>0.661174</v>
      </c>
      <c r="K21" s="17">
        <v>0.694505</v>
      </c>
      <c r="L21" s="17">
        <v>0.71344</v>
      </c>
      <c r="M21" s="17">
        <f>SUM(I21:L21)</f>
        <v>2.71592</v>
      </c>
      <c r="N21" s="17">
        <v>1.44</v>
      </c>
      <c r="O21" s="15">
        <v>2796.6</v>
      </c>
    </row>
    <row r="22" ht="30" customHeight="1" spans="1:15">
      <c r="A22" s="13" t="s">
        <v>19</v>
      </c>
      <c r="B22" s="14">
        <v>14</v>
      </c>
      <c r="C22" s="18" t="s">
        <v>20</v>
      </c>
      <c r="D22" s="16" t="s">
        <v>49</v>
      </c>
      <c r="E22" s="16" t="s">
        <v>22</v>
      </c>
      <c r="F22" s="16" t="s">
        <v>40</v>
      </c>
      <c r="G22" s="17" t="s">
        <v>50</v>
      </c>
      <c r="H22" s="15">
        <v>50</v>
      </c>
      <c r="I22" s="15">
        <v>0.385555</v>
      </c>
      <c r="J22" s="15">
        <v>0.408889</v>
      </c>
      <c r="K22" s="15">
        <v>0.408889</v>
      </c>
      <c r="L22" s="15">
        <v>0.404444</v>
      </c>
      <c r="M22" s="15">
        <f>SUM(I22:L22)</f>
        <v>1.607777</v>
      </c>
      <c r="N22" s="15">
        <v>1.5</v>
      </c>
      <c r="O22" s="15">
        <v>2910</v>
      </c>
    </row>
    <row r="23" ht="30" customHeight="1" spans="1:15">
      <c r="A23" s="13" t="s">
        <v>19</v>
      </c>
      <c r="B23" s="14">
        <v>15</v>
      </c>
      <c r="C23" s="18" t="s">
        <v>20</v>
      </c>
      <c r="D23" s="16" t="s">
        <v>51</v>
      </c>
      <c r="E23" s="16" t="s">
        <v>22</v>
      </c>
      <c r="F23" s="17" t="s">
        <v>40</v>
      </c>
      <c r="G23" s="15" t="s">
        <v>52</v>
      </c>
      <c r="H23" s="15">
        <v>175</v>
      </c>
      <c r="I23" s="15">
        <v>1.288195</v>
      </c>
      <c r="J23" s="15">
        <v>2.343189</v>
      </c>
      <c r="K23" s="15">
        <v>2.3161</v>
      </c>
      <c r="L23" s="15">
        <v>2.264131</v>
      </c>
      <c r="M23" s="15">
        <v>8.211615</v>
      </c>
      <c r="N23" s="15">
        <v>4.8</v>
      </c>
      <c r="O23" s="15">
        <v>9312</v>
      </c>
    </row>
    <row r="24" ht="30" customHeight="1" spans="1:15">
      <c r="A24" s="13" t="s">
        <v>19</v>
      </c>
      <c r="B24" s="14">
        <v>16</v>
      </c>
      <c r="C24" s="18" t="s">
        <v>20</v>
      </c>
      <c r="D24" s="16" t="s">
        <v>53</v>
      </c>
      <c r="E24" s="16" t="s">
        <v>22</v>
      </c>
      <c r="F24" s="17" t="s">
        <v>23</v>
      </c>
      <c r="G24" s="40" t="s">
        <v>54</v>
      </c>
      <c r="H24" s="15">
        <v>10</v>
      </c>
      <c r="I24" s="15">
        <v>0</v>
      </c>
      <c r="J24" s="15">
        <v>0</v>
      </c>
      <c r="K24" s="15">
        <v>0</v>
      </c>
      <c r="L24" s="15">
        <v>0.084</v>
      </c>
      <c r="M24" s="15">
        <v>0.084</v>
      </c>
      <c r="N24" s="15">
        <v>0.05</v>
      </c>
      <c r="O24" s="15">
        <v>97</v>
      </c>
    </row>
    <row r="25" ht="30" customHeight="1" spans="1:15">
      <c r="A25" s="13" t="s">
        <v>19</v>
      </c>
      <c r="B25" s="21">
        <v>17</v>
      </c>
      <c r="C25" s="21" t="s">
        <v>55</v>
      </c>
      <c r="D25" s="23" t="s">
        <v>56</v>
      </c>
      <c r="E25" s="23" t="s">
        <v>57</v>
      </c>
      <c r="F25" s="23" t="s">
        <v>23</v>
      </c>
      <c r="G25" s="40" t="s">
        <v>58</v>
      </c>
      <c r="H25" s="15">
        <v>20</v>
      </c>
      <c r="I25" s="15">
        <v>0.124444</v>
      </c>
      <c r="J25" s="15">
        <v>0.408889</v>
      </c>
      <c r="K25" s="15">
        <v>0.408889</v>
      </c>
      <c r="L25" s="15">
        <v>0.404444</v>
      </c>
      <c r="M25" s="15">
        <f>SUM(I25:L25)</f>
        <v>1.346666</v>
      </c>
      <c r="N25" s="15">
        <v>0.5</v>
      </c>
      <c r="O25" s="15">
        <v>970</v>
      </c>
    </row>
    <row r="26" ht="30" customHeight="1" spans="1:15">
      <c r="A26" s="13" t="s">
        <v>19</v>
      </c>
      <c r="B26" s="25"/>
      <c r="C26" s="25"/>
      <c r="D26" s="27"/>
      <c r="E26" s="27"/>
      <c r="F26" s="27"/>
      <c r="G26" s="40" t="s">
        <v>58</v>
      </c>
      <c r="H26" s="15">
        <v>9.6</v>
      </c>
      <c r="I26" s="15">
        <v>0.14762</v>
      </c>
      <c r="J26" s="15">
        <v>0.1518</v>
      </c>
      <c r="K26" s="15">
        <v>0.1518</v>
      </c>
      <c r="L26" s="15">
        <v>0.15015</v>
      </c>
      <c r="M26" s="15">
        <v>0.60137</v>
      </c>
      <c r="N26" s="15">
        <v>0.288</v>
      </c>
      <c r="O26" s="15">
        <v>558.72</v>
      </c>
    </row>
    <row r="27" s="1" customFormat="1" ht="30" customHeight="1" spans="1:15">
      <c r="A27" s="13" t="s">
        <v>19</v>
      </c>
      <c r="B27" s="14">
        <v>18</v>
      </c>
      <c r="C27" s="15" t="s">
        <v>55</v>
      </c>
      <c r="D27" s="31" t="s">
        <v>59</v>
      </c>
      <c r="E27" s="16" t="s">
        <v>22</v>
      </c>
      <c r="F27" s="16" t="s">
        <v>28</v>
      </c>
      <c r="G27" s="42" t="s">
        <v>60</v>
      </c>
      <c r="H27" s="15">
        <v>1216.34</v>
      </c>
      <c r="I27" s="15">
        <v>14.696981</v>
      </c>
      <c r="J27" s="15">
        <v>14.765015</v>
      </c>
      <c r="K27" s="15">
        <v>14.765015</v>
      </c>
      <c r="L27" s="15">
        <v>14.604526</v>
      </c>
      <c r="M27" s="15">
        <v>58.831537</v>
      </c>
      <c r="N27" s="15">
        <v>36.49</v>
      </c>
      <c r="O27" s="15">
        <v>70790.6</v>
      </c>
    </row>
    <row r="28" ht="30" customHeight="1" spans="1:15">
      <c r="A28" s="13" t="s">
        <v>19</v>
      </c>
      <c r="B28" s="14">
        <v>19</v>
      </c>
      <c r="C28" s="15" t="s">
        <v>55</v>
      </c>
      <c r="D28" s="16" t="s">
        <v>61</v>
      </c>
      <c r="E28" s="16" t="s">
        <v>30</v>
      </c>
      <c r="F28" s="16" t="s">
        <v>28</v>
      </c>
      <c r="G28" s="16"/>
      <c r="H28" s="15">
        <v>30</v>
      </c>
      <c r="I28" s="15">
        <v>0</v>
      </c>
      <c r="J28" s="15">
        <v>0</v>
      </c>
      <c r="K28" s="15">
        <v>0.046347</v>
      </c>
      <c r="L28" s="15">
        <v>0.269208</v>
      </c>
      <c r="M28" s="15">
        <f>SUM(K28:L28)</f>
        <v>0.315555</v>
      </c>
      <c r="N28" s="15">
        <v>0.3</v>
      </c>
      <c r="O28" s="15">
        <v>582</v>
      </c>
    </row>
    <row r="29" ht="30" customHeight="1" spans="1:15">
      <c r="A29" s="13" t="s">
        <v>19</v>
      </c>
      <c r="B29" s="21">
        <v>20</v>
      </c>
      <c r="C29" s="21" t="s">
        <v>55</v>
      </c>
      <c r="D29" s="23" t="s">
        <v>62</v>
      </c>
      <c r="E29" s="23" t="s">
        <v>22</v>
      </c>
      <c r="F29" s="23" t="s">
        <v>40</v>
      </c>
      <c r="G29" s="16"/>
      <c r="H29" s="15">
        <v>150</v>
      </c>
      <c r="I29" s="15">
        <v>4.131</v>
      </c>
      <c r="J29" s="15">
        <v>2.8152</v>
      </c>
      <c r="K29" s="15">
        <v>1.5147</v>
      </c>
      <c r="L29" s="15">
        <v>4.1769</v>
      </c>
      <c r="M29" s="15">
        <f>SUM(I29:L29)</f>
        <v>12.6378</v>
      </c>
      <c r="N29" s="15">
        <v>4.5</v>
      </c>
      <c r="O29" s="15">
        <v>8730</v>
      </c>
    </row>
    <row r="30" ht="30" customHeight="1" spans="1:15">
      <c r="A30" s="13" t="s">
        <v>19</v>
      </c>
      <c r="B30" s="25"/>
      <c r="C30" s="25"/>
      <c r="D30" s="27"/>
      <c r="E30" s="27"/>
      <c r="F30" s="27"/>
      <c r="G30" s="16"/>
      <c r="H30" s="15">
        <v>30</v>
      </c>
      <c r="I30" s="15">
        <v>0.441</v>
      </c>
      <c r="J30" s="15">
        <v>0.4508</v>
      </c>
      <c r="K30" s="15">
        <v>0.4508</v>
      </c>
      <c r="L30" s="15">
        <v>0.4459</v>
      </c>
      <c r="M30" s="15">
        <f>SUM(I30:L30)</f>
        <v>1.7885</v>
      </c>
      <c r="N30" s="15">
        <v>0.9</v>
      </c>
      <c r="O30" s="15">
        <v>1746</v>
      </c>
    </row>
    <row r="31" ht="30" customHeight="1" spans="1:15">
      <c r="A31" s="13" t="s">
        <v>19</v>
      </c>
      <c r="B31" s="14">
        <v>21</v>
      </c>
      <c r="C31" s="15" t="s">
        <v>55</v>
      </c>
      <c r="D31" s="16" t="s">
        <v>63</v>
      </c>
      <c r="E31" s="16" t="s">
        <v>30</v>
      </c>
      <c r="F31" s="16" t="s">
        <v>28</v>
      </c>
      <c r="G31" s="16"/>
      <c r="H31" s="15">
        <v>390</v>
      </c>
      <c r="I31" s="15">
        <v>4.631249</v>
      </c>
      <c r="J31" s="15">
        <v>4.734167</v>
      </c>
      <c r="K31" s="15">
        <v>4.728766</v>
      </c>
      <c r="L31" s="15">
        <v>4.682658</v>
      </c>
      <c r="M31" s="15">
        <f>SUM(I31:L31)</f>
        <v>18.77684</v>
      </c>
      <c r="N31" s="15">
        <v>11.7</v>
      </c>
      <c r="O31" s="15">
        <v>22698</v>
      </c>
    </row>
    <row r="32" ht="30" customHeight="1" spans="1:15">
      <c r="A32" s="13" t="s">
        <v>19</v>
      </c>
      <c r="B32" s="21">
        <v>22</v>
      </c>
      <c r="C32" s="21" t="s">
        <v>55</v>
      </c>
      <c r="D32" s="23" t="s">
        <v>64</v>
      </c>
      <c r="E32" s="23" t="s">
        <v>39</v>
      </c>
      <c r="F32" s="23" t="s">
        <v>40</v>
      </c>
      <c r="G32" s="23"/>
      <c r="H32" s="15">
        <v>209</v>
      </c>
      <c r="I32" s="15">
        <v>1.976</v>
      </c>
      <c r="J32" s="15">
        <v>2.019911</v>
      </c>
      <c r="K32" s="15">
        <v>1.91909</v>
      </c>
      <c r="L32" s="15">
        <v>1.940982</v>
      </c>
      <c r="M32" s="15">
        <f>SUM(I32:L32)</f>
        <v>7.855983</v>
      </c>
      <c r="N32" s="15">
        <v>6.27</v>
      </c>
      <c r="O32" s="15">
        <v>12217.9</v>
      </c>
    </row>
    <row r="33" ht="30" customHeight="1" spans="1:15">
      <c r="A33" s="13" t="s">
        <v>19</v>
      </c>
      <c r="B33" s="25"/>
      <c r="C33" s="25"/>
      <c r="D33" s="27"/>
      <c r="E33" s="27"/>
      <c r="F33" s="27"/>
      <c r="G33" s="27"/>
      <c r="H33" s="15">
        <v>340</v>
      </c>
      <c r="I33" s="15">
        <v>0.39484</v>
      </c>
      <c r="J33" s="15">
        <v>4.232</v>
      </c>
      <c r="K33" s="15">
        <v>4.232</v>
      </c>
      <c r="L33" s="15">
        <v>4.185957</v>
      </c>
      <c r="M33" s="15">
        <f>SUM(I33:L33)</f>
        <v>13.044797</v>
      </c>
      <c r="N33" s="15">
        <v>8.5</v>
      </c>
      <c r="O33" s="15">
        <v>16490</v>
      </c>
    </row>
    <row r="34" ht="30" customHeight="1" spans="1:15">
      <c r="A34" s="13" t="s">
        <v>19</v>
      </c>
      <c r="B34" s="14">
        <v>23</v>
      </c>
      <c r="C34" s="15" t="s">
        <v>55</v>
      </c>
      <c r="D34" s="16" t="s">
        <v>65</v>
      </c>
      <c r="E34" s="16" t="s">
        <v>22</v>
      </c>
      <c r="F34" s="32" t="s">
        <v>23</v>
      </c>
      <c r="G34" s="40" t="s">
        <v>66</v>
      </c>
      <c r="H34" s="15">
        <v>50</v>
      </c>
      <c r="I34" s="15">
        <v>0.704951</v>
      </c>
      <c r="J34" s="15">
        <v>0.751632</v>
      </c>
      <c r="K34" s="15">
        <v>0.503553</v>
      </c>
      <c r="L34" s="15">
        <v>0</v>
      </c>
      <c r="M34" s="15">
        <v>1.960136</v>
      </c>
      <c r="N34" s="15">
        <v>1</v>
      </c>
      <c r="O34" s="15">
        <v>1940</v>
      </c>
    </row>
    <row r="35" ht="30" customHeight="1" spans="1:15">
      <c r="A35" s="33" t="s">
        <v>67</v>
      </c>
      <c r="B35" s="34"/>
      <c r="C35" s="34"/>
      <c r="D35" s="34"/>
      <c r="E35" s="34"/>
      <c r="F35" s="34"/>
      <c r="G35" s="35"/>
      <c r="H35" s="36">
        <f t="shared" ref="H35:O35" si="0">SUM(H6:H34)</f>
        <v>3971.94</v>
      </c>
      <c r="I35" s="36">
        <f t="shared" si="0"/>
        <v>36.561494</v>
      </c>
      <c r="J35" s="36">
        <f t="shared" si="0"/>
        <v>41.096103</v>
      </c>
      <c r="K35" s="36">
        <f t="shared" si="0"/>
        <v>44.719168</v>
      </c>
      <c r="L35" s="36">
        <f t="shared" si="0"/>
        <v>47.957349</v>
      </c>
      <c r="M35" s="36">
        <f t="shared" si="0"/>
        <v>170.334114</v>
      </c>
      <c r="N35" s="36">
        <f t="shared" si="0"/>
        <v>103.218</v>
      </c>
      <c r="O35" s="36">
        <f t="shared" si="0"/>
        <v>200300.02</v>
      </c>
    </row>
    <row r="36" ht="50.1" customHeight="1" spans="1:15">
      <c r="A36" s="37" t="s">
        <v>68</v>
      </c>
      <c r="B36" s="38"/>
      <c r="C36" s="38"/>
      <c r="D36" s="39"/>
      <c r="E36" s="39"/>
      <c r="F36" s="39"/>
      <c r="G36" s="38"/>
      <c r="H36" s="38"/>
      <c r="I36" s="38"/>
      <c r="J36" s="38"/>
      <c r="K36" s="38"/>
      <c r="L36" s="38"/>
      <c r="M36" s="38"/>
      <c r="N36" s="38"/>
    </row>
  </sheetData>
  <mergeCells count="46">
    <mergeCell ref="B2:N2"/>
    <mergeCell ref="A3:N3"/>
    <mergeCell ref="I4:M4"/>
    <mergeCell ref="A35:G35"/>
    <mergeCell ref="A36:N36"/>
    <mergeCell ref="A4:A5"/>
    <mergeCell ref="B4:B5"/>
    <mergeCell ref="B14:B15"/>
    <mergeCell ref="B17:B18"/>
    <mergeCell ref="B19:B20"/>
    <mergeCell ref="B25:B26"/>
    <mergeCell ref="B29:B30"/>
    <mergeCell ref="B32:B33"/>
    <mergeCell ref="C4:C5"/>
    <mergeCell ref="C14:C15"/>
    <mergeCell ref="C17:C18"/>
    <mergeCell ref="C19:C20"/>
    <mergeCell ref="C25:C26"/>
    <mergeCell ref="C29:C30"/>
    <mergeCell ref="C32:C33"/>
    <mergeCell ref="D4:D5"/>
    <mergeCell ref="D14:D15"/>
    <mergeCell ref="D17:D18"/>
    <mergeCell ref="D19:D20"/>
    <mergeCell ref="D25:D26"/>
    <mergeCell ref="D29:D30"/>
    <mergeCell ref="D32:D33"/>
    <mergeCell ref="E4:E5"/>
    <mergeCell ref="E14:E15"/>
    <mergeCell ref="E17:E18"/>
    <mergeCell ref="E19:E20"/>
    <mergeCell ref="E25:E26"/>
    <mergeCell ref="E29:E30"/>
    <mergeCell ref="E32:E33"/>
    <mergeCell ref="F4:F5"/>
    <mergeCell ref="F14:F15"/>
    <mergeCell ref="F17:F18"/>
    <mergeCell ref="F19:F20"/>
    <mergeCell ref="F25:F26"/>
    <mergeCell ref="F29:F30"/>
    <mergeCell ref="F32:F33"/>
    <mergeCell ref="G4:G5"/>
    <mergeCell ref="G32:G33"/>
    <mergeCell ref="H4:H5"/>
    <mergeCell ref="N4:N5"/>
    <mergeCell ref="O4:O5"/>
  </mergeCells>
  <pageMargins left="0.161111111111111" right="0.161111111111111" top="0.432638888888889" bottom="0.472222222222222" header="0.5" footer="0.5"/>
  <pageSetup paperSize="9" orientation="landscape"/>
  <headerFooter/>
  <ignoredErrors>
    <ignoredError sqref="G27" numberStoredAsText="1"/>
    <ignoredError sqref="M18 M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王薇</dc:creator>
  <cp:lastModifiedBy>地瓜格</cp:lastModifiedBy>
  <dcterms:created xsi:type="dcterms:W3CDTF">2022-02-15T17:19:00Z</dcterms:created>
  <cp:lastPrinted>2023-08-08T02:09:00Z</cp:lastPrinted>
  <dcterms:modified xsi:type="dcterms:W3CDTF">2026-06-24T02:50:13Z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84AD522EB1744EDCA2C8CD7CCA95661E</vt:lpwstr>
  </property>
  <property fmtid="{D5CDD505-2E9C-101B-9397-08002B2CF9AE}" pid="4" name="CalculationRule">
    <vt:i4>0</vt:i4>
  </property>
</Properties>
</file>