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<sst xmlns="http://schemas.openxmlformats.org/spreadsheetml/2006/main" count="141" uniqueCount="58">
  <si>
    <t>附件</t>
  </si>
  <si>
    <t>2024年全省林业贷款贴息申报表</t>
  </si>
  <si>
    <t xml:space="preserve">                                                                                                                                                                                        单位：万元</t>
  </si>
  <si>
    <t>市</t>
  </si>
  <si>
    <t>序号</t>
  </si>
  <si>
    <t>县</t>
  </si>
  <si>
    <t>企业名称/姓名</t>
  </si>
  <si>
    <t>类型</t>
  </si>
  <si>
    <t>类别</t>
  </si>
  <si>
    <t>林木种子生产经营许可证号</t>
  </si>
  <si>
    <t>贷款金额（万元）</t>
  </si>
  <si>
    <t>利息支出</t>
  </si>
  <si>
    <t>申请贴息
金额</t>
  </si>
  <si>
    <t>第一季度</t>
  </si>
  <si>
    <t>第二季度</t>
  </si>
  <si>
    <t>第三季度</t>
  </si>
  <si>
    <t>第四季度</t>
  </si>
  <si>
    <t>合计</t>
  </si>
  <si>
    <t>三明市</t>
  </si>
  <si>
    <t>清流</t>
  </si>
  <si>
    <t>清流县东华明鑫木业有限公司</t>
  </si>
  <si>
    <t>一般企业</t>
  </si>
  <si>
    <t>木材加工</t>
  </si>
  <si>
    <t>福建省清流县九利油脂有限公司</t>
  </si>
  <si>
    <t>生物质利用</t>
  </si>
  <si>
    <t>三明市派卓家俱有限公司</t>
  </si>
  <si>
    <t>清流县源盛木业有限公司</t>
  </si>
  <si>
    <t>清流县三木森木业有限公司</t>
  </si>
  <si>
    <t>三明市盛芳锦苗木有限公司</t>
  </si>
  <si>
    <t>花卉苗木</t>
  </si>
  <si>
    <t>福建省山珍源油茶开发有限公司</t>
  </si>
  <si>
    <t>黄亦生</t>
  </si>
  <si>
    <t>35042320220020</t>
  </si>
  <si>
    <t>清流县九龙溪国有林场有限公司</t>
  </si>
  <si>
    <t>国有企业</t>
  </si>
  <si>
    <t>森林资源培育</t>
  </si>
  <si>
    <t>清流县绿森国有苗圃有限公司</t>
  </si>
  <si>
    <t>X35042320230001</t>
  </si>
  <si>
    <t>清流县顺彬木业有限公司</t>
  </si>
  <si>
    <t>福建省柏瑞司芳香药业有限公司</t>
  </si>
  <si>
    <t>蓝甘菊（清流）生物科技有限公司</t>
  </si>
  <si>
    <t>清流县鑫乐工贸有限公司</t>
  </si>
  <si>
    <t>规上企业</t>
  </si>
  <si>
    <t>清流县鑫友木业有限公司</t>
  </si>
  <si>
    <t>清流县庆峰木业有限公司</t>
  </si>
  <si>
    <t>福建省清流森达木业有限公司</t>
  </si>
  <si>
    <t>福建省元旺农业科技发展有限公司</t>
  </si>
  <si>
    <t>35042320190010</t>
  </si>
  <si>
    <t>揭肇春</t>
  </si>
  <si>
    <t>个人</t>
  </si>
  <si>
    <t>35042320200014</t>
  </si>
  <si>
    <t>温金发</t>
  </si>
  <si>
    <t>X35042320240008</t>
  </si>
  <si>
    <t>清流县九龙湖木业有限公司</t>
  </si>
  <si>
    <t>清流县嵩口镇绿都林场</t>
  </si>
  <si>
    <t>温光华</t>
  </si>
  <si>
    <t>备注：1.类别分为木材加工、生物质利用、花卉苗木种植及设施设备购置、林下经济、森林资源培育；2.类型分为国有企事业单位、规上企业、一般企业、林业新型经营主体、个人等。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</si>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</sst>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A30" sqref="A30:N30"/>
    </sheetView>
  </sheetViews>
  <sheetFormatPr defaultColWidth="9" defaultRowHeight="13.5"/>
  <cols>
    <col min="1" max="1" width="7" style="4" customWidth="1"/>
    <col min="2" max="2" width="4.375" style="4" customWidth="1"/>
    <col min="3" max="3" width="6" style="4" customWidth="1"/>
    <col min="4" max="4" width="17" style="4" customWidth="1"/>
    <col min="5" max="5" width="8.625" style="4" customWidth="1"/>
    <col min="6" max="6" width="9.75" style="4" customWidth="1"/>
    <col min="7" max="7" width="9.875" style="4" customWidth="1"/>
    <col min="8" max="8" width="9" style="4"/>
    <col min="9" max="9" width="11.5" style="4"/>
    <col min="10" max="12" width="10.375" style="4"/>
    <col min="13" max="13" width="10.875" style="4" customWidth="1"/>
    <col min="14" max="14" width="10" style="4" customWidth="1"/>
    <col min="15" max="16384" width="9" style="4"/>
  </cols>
  <sheetData>
    <row r="1" ht="24" customHeight="1" spans="1:2">
      <c r="A1" s="5" t="s">
        <v>0</v>
      </c>
      <c r="B1" s="5"/>
    </row>
    <row r="2" ht="32.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4.25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14.25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/>
      <c r="K4" s="8"/>
      <c r="L4" s="8"/>
      <c r="M4" s="8"/>
      <c r="N4" s="8" t="s">
        <v>12</v>
      </c>
    </row>
    <row r="5" s="1" customFormat="1" ht="33.95" customHeight="1" spans="1:14">
      <c r="A5" s="8"/>
      <c r="B5" s="8"/>
      <c r="C5" s="8"/>
      <c r="D5" s="8"/>
      <c r="E5" s="8"/>
      <c r="F5" s="8"/>
      <c r="G5" s="8"/>
      <c r="H5" s="8"/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/>
    </row>
    <row r="6" s="1" customFormat="1" ht="31" customHeight="1" spans="1:14">
      <c r="A6" s="9" t="s">
        <v>18</v>
      </c>
      <c r="B6" s="9">
        <v>1</v>
      </c>
      <c r="C6" s="9" t="s">
        <v>19</v>
      </c>
      <c r="D6" s="10" t="s">
        <v>20</v>
      </c>
      <c r="E6" s="1" t="s">
        <v>21</v>
      </c>
      <c r="F6" s="10" t="s">
        <v>22</v>
      </c>
      <c r="G6" s="11"/>
      <c r="H6" s="9">
        <v>180</v>
      </c>
      <c r="I6" s="9">
        <v>11760.01</v>
      </c>
      <c r="J6" s="9">
        <v>12021.34</v>
      </c>
      <c r="K6" s="9">
        <v>12021.33</v>
      </c>
      <c r="L6" s="9">
        <v>14990.67</v>
      </c>
      <c r="M6" s="9">
        <v>50793.35</v>
      </c>
      <c r="N6" s="9">
        <v>29000</v>
      </c>
    </row>
    <row r="7" s="1" customFormat="1" ht="33" customHeight="1" spans="1:14">
      <c r="A7" s="9" t="s">
        <v>18</v>
      </c>
      <c r="B7" s="9">
        <v>2</v>
      </c>
      <c r="C7" s="9" t="s">
        <v>19</v>
      </c>
      <c r="D7" s="10" t="s">
        <v>23</v>
      </c>
      <c r="E7" s="1" t="s">
        <v>21</v>
      </c>
      <c r="F7" s="10" t="s">
        <v>24</v>
      </c>
      <c r="G7" s="11"/>
      <c r="H7" s="9">
        <v>190</v>
      </c>
      <c r="I7" s="9">
        <v>27929.99</v>
      </c>
      <c r="J7" s="9">
        <v>28550.66</v>
      </c>
      <c r="K7" s="9">
        <v>28550.67</v>
      </c>
      <c r="L7" s="9">
        <v>28240.33</v>
      </c>
      <c r="M7" s="9">
        <v>113271.65</v>
      </c>
      <c r="N7" s="9">
        <v>57000</v>
      </c>
    </row>
    <row r="8" s="1" customFormat="1" ht="35" customHeight="1" spans="1:14">
      <c r="A8" s="9" t="s">
        <v>18</v>
      </c>
      <c r="B8" s="9">
        <v>3</v>
      </c>
      <c r="C8" s="9" t="s">
        <v>19</v>
      </c>
      <c r="D8" s="12" t="s">
        <v>25</v>
      </c>
      <c r="E8" s="1" t="s">
        <v>21</v>
      </c>
      <c r="F8" s="10" t="s">
        <v>22</v>
      </c>
      <c r="G8" s="11"/>
      <c r="H8" s="9">
        <v>180</v>
      </c>
      <c r="I8" s="21">
        <v>26460</v>
      </c>
      <c r="J8" s="21">
        <v>27047</v>
      </c>
      <c r="K8" s="21">
        <v>24696</v>
      </c>
      <c r="L8" s="21">
        <v>26754</v>
      </c>
      <c r="M8" s="22">
        <v>104957</v>
      </c>
      <c r="N8" s="9">
        <v>54000</v>
      </c>
    </row>
    <row r="9" s="1" customFormat="1" ht="28" customHeight="1" spans="1:14">
      <c r="A9" s="9" t="s">
        <v>18</v>
      </c>
      <c r="B9" s="9">
        <v>4</v>
      </c>
      <c r="C9" s="9" t="s">
        <v>19</v>
      </c>
      <c r="D9" s="12" t="s">
        <v>26</v>
      </c>
      <c r="E9" s="1" t="s">
        <v>21</v>
      </c>
      <c r="F9" s="10" t="s">
        <v>22</v>
      </c>
      <c r="G9" s="11"/>
      <c r="H9" s="9">
        <v>190</v>
      </c>
      <c r="I9" s="21">
        <v>22210</v>
      </c>
      <c r="J9" s="9">
        <v>22044.22</v>
      </c>
      <c r="K9" s="9">
        <v>22471.33</v>
      </c>
      <c r="L9" s="9">
        <v>22734.84</v>
      </c>
      <c r="M9" s="9">
        <v>89460.39</v>
      </c>
      <c r="N9" s="9">
        <v>57000</v>
      </c>
    </row>
    <row r="10" s="1" customFormat="1" ht="36" customHeight="1" spans="1:14">
      <c r="A10" s="9" t="s">
        <v>18</v>
      </c>
      <c r="B10" s="9">
        <v>5</v>
      </c>
      <c r="C10" s="9" t="s">
        <v>19</v>
      </c>
      <c r="D10" s="12" t="s">
        <v>27</v>
      </c>
      <c r="E10" s="1" t="s">
        <v>21</v>
      </c>
      <c r="F10" s="10" t="s">
        <v>22</v>
      </c>
      <c r="G10" s="11"/>
      <c r="H10" s="9">
        <v>465.5</v>
      </c>
      <c r="I10" s="21">
        <v>28336.71</v>
      </c>
      <c r="J10" s="9">
        <v>73798.46</v>
      </c>
      <c r="K10" s="21">
        <v>38878.25</v>
      </c>
      <c r="L10" s="9">
        <v>68265.62</v>
      </c>
      <c r="M10" s="9">
        <v>209279.04</v>
      </c>
      <c r="N10" s="9">
        <v>139650</v>
      </c>
    </row>
    <row r="11" s="1" customFormat="1" ht="28" customHeight="1" spans="1:14">
      <c r="A11" s="9" t="s">
        <v>18</v>
      </c>
      <c r="B11" s="9">
        <v>6</v>
      </c>
      <c r="C11" s="9" t="s">
        <v>19</v>
      </c>
      <c r="D11" s="12" t="s">
        <v>28</v>
      </c>
      <c r="E11" s="1" t="s">
        <v>21</v>
      </c>
      <c r="F11" s="10" t="s">
        <v>29</v>
      </c>
      <c r="G11" s="11"/>
      <c r="H11" s="9">
        <v>20</v>
      </c>
      <c r="I11" s="21">
        <v>1600</v>
      </c>
      <c r="J11" s="9">
        <v>1635.55</v>
      </c>
      <c r="K11" s="9">
        <v>2151.12</v>
      </c>
      <c r="L11" s="9">
        <v>2224.44</v>
      </c>
      <c r="M11" s="9">
        <v>7611.11</v>
      </c>
      <c r="N11" s="9">
        <v>6000</v>
      </c>
    </row>
    <row r="12" s="1" customFormat="1" ht="28" customHeight="1" spans="1:14">
      <c r="A12" s="9" t="s">
        <v>18</v>
      </c>
      <c r="B12" s="9">
        <v>7</v>
      </c>
      <c r="C12" s="9" t="s">
        <v>19</v>
      </c>
      <c r="D12" s="10" t="s">
        <v>30</v>
      </c>
      <c r="E12" s="1" t="s">
        <v>21</v>
      </c>
      <c r="F12" s="10" t="s">
        <v>24</v>
      </c>
      <c r="G12" s="11"/>
      <c r="H12" s="9">
        <v>300</v>
      </c>
      <c r="I12" s="9">
        <v>46296.25</v>
      </c>
      <c r="J12" s="9">
        <v>48139</v>
      </c>
      <c r="K12" s="9">
        <v>48300</v>
      </c>
      <c r="L12" s="9">
        <v>41438.25</v>
      </c>
      <c r="M12" s="9">
        <v>184174</v>
      </c>
      <c r="N12" s="9">
        <v>90000</v>
      </c>
    </row>
    <row r="13" s="1" customFormat="1" ht="28" customHeight="1" spans="1:14">
      <c r="A13" s="9" t="s">
        <v>18</v>
      </c>
      <c r="B13" s="9">
        <v>8</v>
      </c>
      <c r="C13" s="9" t="s">
        <v>19</v>
      </c>
      <c r="D13" s="12" t="s">
        <v>31</v>
      </c>
      <c r="E13" s="1" t="s">
        <v>21</v>
      </c>
      <c r="F13" s="10" t="s">
        <v>29</v>
      </c>
      <c r="G13" s="23" t="s">
        <v>32</v>
      </c>
      <c r="H13" s="9">
        <v>40</v>
      </c>
      <c r="I13" s="21">
        <v>7740</v>
      </c>
      <c r="J13" s="21">
        <v>8052</v>
      </c>
      <c r="K13" s="9">
        <v>7842.84</v>
      </c>
      <c r="L13" s="9">
        <v>8363.83</v>
      </c>
      <c r="M13" s="9">
        <v>31998.67</v>
      </c>
      <c r="N13" s="9">
        <v>12000</v>
      </c>
    </row>
    <row r="14" s="2" customFormat="1" ht="29" customHeight="1" spans="1:14">
      <c r="A14" s="13" t="s">
        <v>18</v>
      </c>
      <c r="B14" s="2">
        <v>9</v>
      </c>
      <c r="C14" s="13" t="s">
        <v>19</v>
      </c>
      <c r="D14" s="2" t="s">
        <v>33</v>
      </c>
      <c r="E14" s="2" t="s">
        <v>34</v>
      </c>
      <c r="F14" s="2" t="s">
        <v>35</v>
      </c>
      <c r="G14" s="14"/>
      <c r="H14" s="2">
        <v>900</v>
      </c>
      <c r="I14" s="2">
        <v>55000</v>
      </c>
      <c r="J14" s="2">
        <v>103500</v>
      </c>
      <c r="K14" s="2">
        <v>103500</v>
      </c>
      <c r="L14" s="2">
        <v>102375</v>
      </c>
      <c r="M14" s="2">
        <v>364375</v>
      </c>
      <c r="N14" s="2">
        <v>270000</v>
      </c>
    </row>
    <row r="15" s="2" customFormat="1" ht="31" customHeight="1" spans="1:14">
      <c r="A15" s="13" t="s">
        <v>18</v>
      </c>
      <c r="B15" s="2">
        <v>10</v>
      </c>
      <c r="C15" s="2" t="s">
        <v>19</v>
      </c>
      <c r="D15" s="2" t="s">
        <v>36</v>
      </c>
      <c r="E15" s="2" t="s">
        <v>34</v>
      </c>
      <c r="F15" s="2" t="s">
        <v>35</v>
      </c>
      <c r="G15" s="14" t="s">
        <v>37</v>
      </c>
      <c r="H15" s="2">
        <v>1000</v>
      </c>
      <c r="K15" s="2">
        <v>93263.89</v>
      </c>
      <c r="L15" s="2">
        <v>107431</v>
      </c>
      <c r="M15" s="2">
        <v>200694</v>
      </c>
      <c r="N15" s="2">
        <v>150000</v>
      </c>
    </row>
    <row r="16" s="2" customFormat="1" ht="30" customHeight="1" spans="1:14">
      <c r="A16" s="13" t="s">
        <v>18</v>
      </c>
      <c r="B16" s="2">
        <v>11</v>
      </c>
      <c r="C16" s="2" t="s">
        <v>19</v>
      </c>
      <c r="D16" s="2" t="s">
        <v>38</v>
      </c>
      <c r="E16" s="2" t="s">
        <v>21</v>
      </c>
      <c r="F16" s="10" t="s">
        <v>22</v>
      </c>
      <c r="G16" s="14"/>
      <c r="H16" s="2">
        <v>210</v>
      </c>
      <c r="I16" s="2">
        <v>16800.01</v>
      </c>
      <c r="J16" s="2">
        <v>17173.35</v>
      </c>
      <c r="K16" s="2">
        <v>22084.37</v>
      </c>
      <c r="L16" s="2">
        <v>24418.37</v>
      </c>
      <c r="M16" s="2">
        <v>80476.71</v>
      </c>
      <c r="N16" s="2">
        <v>63000</v>
      </c>
    </row>
    <row r="17" s="2" customFormat="1" ht="32" customHeight="1" spans="1:14">
      <c r="A17" s="13" t="s">
        <v>18</v>
      </c>
      <c r="B17" s="2">
        <v>12</v>
      </c>
      <c r="C17" s="2" t="s">
        <v>19</v>
      </c>
      <c r="D17" s="2" t="s">
        <v>39</v>
      </c>
      <c r="E17" s="2" t="s">
        <v>21</v>
      </c>
      <c r="F17" s="10" t="s">
        <v>24</v>
      </c>
      <c r="G17" s="14"/>
      <c r="H17" s="2">
        <v>80</v>
      </c>
      <c r="I17" s="2">
        <v>6399.99</v>
      </c>
      <c r="J17" s="2">
        <v>6542.21</v>
      </c>
      <c r="K17" s="2">
        <v>7528.89</v>
      </c>
      <c r="L17" s="2">
        <v>8897.77</v>
      </c>
      <c r="M17" s="2">
        <v>29369</v>
      </c>
      <c r="N17" s="2">
        <v>24000</v>
      </c>
    </row>
    <row r="18" s="2" customFormat="1" ht="31" customHeight="1" spans="1:14">
      <c r="A18" s="13" t="s">
        <v>18</v>
      </c>
      <c r="B18" s="2">
        <v>13</v>
      </c>
      <c r="C18" s="2" t="s">
        <v>19</v>
      </c>
      <c r="D18" s="2" t="s">
        <v>40</v>
      </c>
      <c r="E18" s="2" t="s">
        <v>21</v>
      </c>
      <c r="F18" s="10" t="s">
        <v>24</v>
      </c>
      <c r="G18" s="14"/>
      <c r="H18" s="2">
        <v>50</v>
      </c>
      <c r="I18" s="2">
        <v>3958.33</v>
      </c>
      <c r="J18" s="2">
        <v>6069.45</v>
      </c>
      <c r="K18" s="2">
        <v>6069.45</v>
      </c>
      <c r="L18" s="2">
        <v>6003.48</v>
      </c>
      <c r="M18" s="2">
        <v>22101</v>
      </c>
      <c r="N18" s="2">
        <v>15000</v>
      </c>
    </row>
    <row r="19" s="2" customFormat="1" ht="27" customHeight="1" spans="1:14">
      <c r="A19" s="13" t="s">
        <v>18</v>
      </c>
      <c r="B19" s="2">
        <v>14</v>
      </c>
      <c r="C19" s="2" t="s">
        <v>19</v>
      </c>
      <c r="D19" s="2" t="s">
        <v>41</v>
      </c>
      <c r="E19" s="2" t="s">
        <v>42</v>
      </c>
      <c r="F19" s="10" t="s">
        <v>22</v>
      </c>
      <c r="G19" s="14"/>
      <c r="H19" s="2">
        <v>160</v>
      </c>
      <c r="I19" s="2">
        <v>12600</v>
      </c>
      <c r="J19" s="2">
        <v>18400</v>
      </c>
      <c r="K19" s="2">
        <v>18400</v>
      </c>
      <c r="L19" s="2">
        <v>18200</v>
      </c>
      <c r="M19" s="2">
        <v>67600</v>
      </c>
      <c r="N19" s="2">
        <v>48000</v>
      </c>
    </row>
    <row r="20" s="3" customFormat="1" ht="33" customHeight="1" spans="1:14">
      <c r="A20" s="13" t="s">
        <v>18</v>
      </c>
      <c r="B20" s="2">
        <v>15</v>
      </c>
      <c r="C20" s="2" t="s">
        <v>19</v>
      </c>
      <c r="D20" s="2" t="s">
        <v>43</v>
      </c>
      <c r="E20" s="15" t="s">
        <v>42</v>
      </c>
      <c r="F20" s="10" t="s">
        <v>22</v>
      </c>
      <c r="G20" s="14"/>
      <c r="H20" s="2">
        <v>175</v>
      </c>
      <c r="I20" s="2">
        <v>21190.73</v>
      </c>
      <c r="J20" s="2">
        <v>19205</v>
      </c>
      <c r="K20" s="2">
        <v>18975</v>
      </c>
      <c r="L20" s="2">
        <v>18541.25</v>
      </c>
      <c r="M20" s="2">
        <v>77911.98</v>
      </c>
      <c r="N20" s="2">
        <v>52500</v>
      </c>
    </row>
    <row r="21" s="3" customFormat="1" ht="33" customHeight="1" spans="1:14">
      <c r="A21" s="13" t="s">
        <v>18</v>
      </c>
      <c r="B21" s="2">
        <v>16</v>
      </c>
      <c r="C21" s="2" t="s">
        <v>19</v>
      </c>
      <c r="D21" s="2" t="s">
        <v>44</v>
      </c>
      <c r="E21" s="15" t="s">
        <v>21</v>
      </c>
      <c r="F21" s="10" t="s">
        <v>22</v>
      </c>
      <c r="G21" s="14"/>
      <c r="H21" s="9">
        <v>48</v>
      </c>
      <c r="I21" s="9">
        <v>7056</v>
      </c>
      <c r="J21" s="9">
        <v>7212.8</v>
      </c>
      <c r="K21" s="9">
        <v>7212.8</v>
      </c>
      <c r="L21" s="9">
        <v>7134.4</v>
      </c>
      <c r="M21" s="9">
        <f>I21+J21+K21+L21</f>
        <v>28616</v>
      </c>
      <c r="N21" s="9">
        <v>14400</v>
      </c>
    </row>
    <row r="22" s="3" customFormat="1" ht="30" customHeight="1" spans="1:14">
      <c r="A22" s="13" t="s">
        <v>18</v>
      </c>
      <c r="B22" s="2">
        <v>17</v>
      </c>
      <c r="C22" s="2" t="s">
        <v>19</v>
      </c>
      <c r="D22" s="2" t="s">
        <v>45</v>
      </c>
      <c r="E22" s="15" t="s">
        <v>21</v>
      </c>
      <c r="F22" s="10" t="s">
        <v>22</v>
      </c>
      <c r="G22" s="14"/>
      <c r="H22" s="16">
        <v>350</v>
      </c>
      <c r="I22" s="16">
        <v>40005</v>
      </c>
      <c r="J22" s="16">
        <v>40549</v>
      </c>
      <c r="K22" s="16">
        <v>35585.9</v>
      </c>
      <c r="L22" s="16">
        <v>40114.27</v>
      </c>
      <c r="M22" s="16">
        <v>156254.17</v>
      </c>
      <c r="N22" s="16">
        <v>105000</v>
      </c>
    </row>
    <row r="23" s="3" customFormat="1" ht="30" customHeight="1" spans="1:14">
      <c r="A23" s="13" t="s">
        <v>18</v>
      </c>
      <c r="B23" s="2">
        <v>18</v>
      </c>
      <c r="C23" s="2" t="s">
        <v>19</v>
      </c>
      <c r="D23" s="2" t="s">
        <v>46</v>
      </c>
      <c r="E23" s="15" t="s">
        <v>21</v>
      </c>
      <c r="F23" s="2" t="s">
        <v>29</v>
      </c>
      <c r="G23" s="24" t="s">
        <v>47</v>
      </c>
      <c r="H23" s="2">
        <v>10</v>
      </c>
      <c r="I23" s="2">
        <v>1350</v>
      </c>
      <c r="J23" s="2">
        <v>1380</v>
      </c>
      <c r="K23" s="2">
        <v>1395</v>
      </c>
      <c r="L23" s="2">
        <v>1380</v>
      </c>
      <c r="M23" s="2">
        <v>5505</v>
      </c>
      <c r="N23" s="2">
        <v>3000</v>
      </c>
    </row>
    <row r="24" s="3" customFormat="1" ht="30" customHeight="1" spans="1:14">
      <c r="A24" s="13" t="s">
        <v>18</v>
      </c>
      <c r="B24" s="2">
        <v>19</v>
      </c>
      <c r="C24" s="2" t="s">
        <v>19</v>
      </c>
      <c r="D24" s="2" t="s">
        <v>48</v>
      </c>
      <c r="E24" s="15" t="s">
        <v>49</v>
      </c>
      <c r="F24" s="2" t="s">
        <v>29</v>
      </c>
      <c r="G24" s="24" t="s">
        <v>50</v>
      </c>
      <c r="H24" s="2">
        <v>51</v>
      </c>
      <c r="I24" s="2">
        <v>11868.01</v>
      </c>
      <c r="J24" s="2">
        <v>12072.61</v>
      </c>
      <c r="K24" s="2">
        <v>10984.84</v>
      </c>
      <c r="L24" s="2">
        <v>10829.45</v>
      </c>
      <c r="M24" s="2">
        <v>45754.91</v>
      </c>
      <c r="N24" s="2">
        <v>15300</v>
      </c>
    </row>
    <row r="25" s="3" customFormat="1" ht="30" customHeight="1" spans="1:14">
      <c r="A25" s="13" t="s">
        <v>18</v>
      </c>
      <c r="B25" s="2">
        <v>20</v>
      </c>
      <c r="C25" s="2" t="s">
        <v>19</v>
      </c>
      <c r="D25" s="2" t="s">
        <v>51</v>
      </c>
      <c r="E25" s="2" t="s">
        <v>49</v>
      </c>
      <c r="F25" s="2" t="s">
        <v>29</v>
      </c>
      <c r="G25" s="14" t="s">
        <v>52</v>
      </c>
      <c r="H25" s="2">
        <v>39</v>
      </c>
      <c r="I25" s="2">
        <v>7384</v>
      </c>
      <c r="J25" s="2">
        <v>6837.94</v>
      </c>
      <c r="K25" s="2">
        <v>6022.59</v>
      </c>
      <c r="L25" s="2">
        <v>5431.92</v>
      </c>
      <c r="M25" s="2">
        <v>25676.45</v>
      </c>
      <c r="N25" s="2">
        <v>10200</v>
      </c>
    </row>
    <row r="26" s="3" customFormat="1" ht="31" customHeight="1" spans="1:14">
      <c r="A26" s="13" t="s">
        <v>18</v>
      </c>
      <c r="B26" s="2">
        <v>21</v>
      </c>
      <c r="C26" s="2" t="s">
        <v>19</v>
      </c>
      <c r="D26" s="2" t="s">
        <v>53</v>
      </c>
      <c r="E26" s="15" t="s">
        <v>21</v>
      </c>
      <c r="F26" s="10" t="s">
        <v>22</v>
      </c>
      <c r="G26" s="14"/>
      <c r="H26" s="2">
        <v>210</v>
      </c>
      <c r="I26" s="2">
        <v>40212</v>
      </c>
      <c r="J26" s="2">
        <v>42869.6</v>
      </c>
      <c r="K26" s="2">
        <v>31849.87</v>
      </c>
      <c r="L26" s="2">
        <v>49152</v>
      </c>
      <c r="M26" s="2">
        <v>164083.6</v>
      </c>
      <c r="N26" s="2">
        <v>63000</v>
      </c>
    </row>
    <row r="27" s="3" customFormat="1" ht="29" customHeight="1" spans="1:14">
      <c r="A27" s="13" t="s">
        <v>18</v>
      </c>
      <c r="B27" s="2">
        <v>22</v>
      </c>
      <c r="C27" s="2" t="s">
        <v>19</v>
      </c>
      <c r="D27" s="2" t="s">
        <v>54</v>
      </c>
      <c r="E27" s="15" t="s">
        <v>21</v>
      </c>
      <c r="F27" s="10" t="s">
        <v>22</v>
      </c>
      <c r="G27" s="14"/>
      <c r="H27" s="2">
        <v>100</v>
      </c>
      <c r="I27" s="2"/>
      <c r="J27" s="2"/>
      <c r="K27" s="2"/>
      <c r="L27" s="2">
        <v>14291.86</v>
      </c>
      <c r="M27" s="2">
        <v>14291.86</v>
      </c>
      <c r="N27" s="2">
        <v>7500</v>
      </c>
    </row>
    <row r="28" s="3" customFormat="1" ht="24" customHeight="1" spans="1:14">
      <c r="A28" s="13" t="s">
        <v>18</v>
      </c>
      <c r="B28" s="2">
        <v>23</v>
      </c>
      <c r="C28" s="2" t="s">
        <v>19</v>
      </c>
      <c r="D28" s="2" t="s">
        <v>55</v>
      </c>
      <c r="E28" s="2" t="s">
        <v>49</v>
      </c>
      <c r="F28" s="2" t="s">
        <v>29</v>
      </c>
      <c r="G28" s="14"/>
      <c r="H28" s="2">
        <v>16</v>
      </c>
      <c r="I28" s="2">
        <v>2831</v>
      </c>
      <c r="J28" s="2">
        <v>2863</v>
      </c>
      <c r="K28" s="2">
        <v>2831</v>
      </c>
      <c r="L28" s="2">
        <v>2831</v>
      </c>
      <c r="M28" s="2">
        <v>11356</v>
      </c>
      <c r="N28" s="2">
        <v>4800</v>
      </c>
    </row>
    <row r="29" s="3" customFormat="1" ht="22" customHeight="1" spans="1:14">
      <c r="A29" s="17" t="s">
        <v>17</v>
      </c>
      <c r="B29" s="18"/>
      <c r="C29" s="18"/>
      <c r="D29" s="18"/>
      <c r="E29" s="18"/>
      <c r="F29" s="18"/>
      <c r="G29" s="19"/>
      <c r="H29" s="2">
        <f>SUM(H6:H28)</f>
        <v>4964.5</v>
      </c>
      <c r="I29" s="2">
        <f t="shared" ref="I29:N29" si="0">SUM(I6:I28)</f>
        <v>398988.03</v>
      </c>
      <c r="J29" s="2">
        <f t="shared" si="0"/>
        <v>505963.19</v>
      </c>
      <c r="K29" s="2">
        <f t="shared" si="0"/>
        <v>550615.14</v>
      </c>
      <c r="L29" s="2">
        <f t="shared" si="0"/>
        <v>630043.75</v>
      </c>
      <c r="M29" s="2">
        <f t="shared" si="0"/>
        <v>2085610.89</v>
      </c>
      <c r="N29" s="2">
        <f t="shared" si="0"/>
        <v>1290350</v>
      </c>
    </row>
    <row r="30" ht="50.1" customHeight="1" spans="1:14">
      <c r="A30" s="20" t="s">
        <v>56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5" spans="14:14">
      <c r="N35" s="4" t="s">
        <v>57</v>
      </c>
    </row>
  </sheetData>
  <mergeCells count="15">
    <mergeCell ref="A1:B1"/>
    <mergeCell ref="A2:N2"/>
    <mergeCell ref="A3:N3"/>
    <mergeCell ref="I4:M4"/>
    <mergeCell ref="A29:G29"/>
    <mergeCell ref="A30:N30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dataValidations count="1">
    <dataValidation type="list" allowBlank="1" showInputMessage="1" showErrorMessage="1" sqref="F6 F7 F8 F12 F13 F16 F17 F18 F19 F20 F21 F22 F26 F27 F9:F11">
      <formula1>"木材加工,生物质利用,花卉苗木,林下经济,森林资源培育"</formula1>
    </dataValidation>
  </dataValidations>
  <pageMargins left="0.629861111111111" right="0" top="1" bottom="1" header="0.5" footer="0.5"/>
  <pageSetup paperSize="9" scale="10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王薇</dc:creator>
  <cp:lastModifiedBy>黄南辉</cp:lastModifiedBy>
  <dcterms:created xsi:type="dcterms:W3CDTF">2022-02-16T09:19:00Z</dcterms:created>
  <dcterms:modified xsi:type="dcterms:W3CDTF">2024-03-11T01:27:46Z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98AA0C9B8388414F953EF93E3A20B054_13</vt:lpwstr>
  </property>
</Properties>
</file>