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32"/>
  </bookViews>
  <sheets>
    <sheet name="6月2日" sheetId="4" r:id="rId1"/>
  </sheets>
  <definedNames>
    <definedName name="_xlnm._FilterDatabase" localSheetId="0" hidden="1">'6月2日'!$B$2:$L$44</definedName>
    <definedName name="_xlnm.Print_Area" localSheetId="0">'6月2日'!$A$1:$L$44</definedName>
    <definedName name="_xlnm.Print_Titles" localSheetId="0">'6月2日'!$2:$2</definedName>
  </definedNames>
  <calcPr calcId="125725"/>
</workbook>
</file>

<file path=xl/calcChain.xml><?xml version="1.0" encoding="utf-8"?>
<calcChain xmlns="http://schemas.openxmlformats.org/spreadsheetml/2006/main">
  <c r="K4" i="4"/>
  <c r="K7"/>
  <c r="K6"/>
  <c r="K8"/>
  <c r="K9"/>
  <c r="K10"/>
  <c r="K11"/>
  <c r="K12"/>
  <c r="K13"/>
  <c r="K15"/>
  <c r="K16"/>
  <c r="K18"/>
  <c r="K19"/>
  <c r="K20"/>
  <c r="K21"/>
  <c r="K23"/>
  <c r="K22"/>
  <c r="K25"/>
  <c r="K24"/>
  <c r="K26"/>
  <c r="K27"/>
  <c r="K28"/>
  <c r="K29"/>
  <c r="K30"/>
  <c r="K31"/>
  <c r="K32"/>
  <c r="K34"/>
  <c r="K35"/>
  <c r="K33"/>
  <c r="K36"/>
  <c r="K38"/>
  <c r="K37"/>
  <c r="K39"/>
  <c r="K40"/>
  <c r="K43"/>
  <c r="K42"/>
  <c r="K44"/>
  <c r="K3"/>
</calcChain>
</file>

<file path=xl/sharedStrings.xml><?xml version="1.0" encoding="utf-8"?>
<sst xmlns="http://schemas.openxmlformats.org/spreadsheetml/2006/main" count="253" uniqueCount="177">
  <si>
    <t>单位名称</t>
  </si>
  <si>
    <t>单位代码</t>
  </si>
  <si>
    <t>岗位名称</t>
  </si>
  <si>
    <t>岗位代码</t>
  </si>
  <si>
    <t>招聘人数</t>
  </si>
  <si>
    <t>姓名</t>
  </si>
  <si>
    <t>准考证号</t>
  </si>
  <si>
    <t>笔试成绩（含加分）</t>
  </si>
  <si>
    <t>排名</t>
  </si>
  <si>
    <t>管理人员</t>
  </si>
  <si>
    <t>01</t>
  </si>
  <si>
    <t>1</t>
  </si>
  <si>
    <t>2</t>
  </si>
  <si>
    <t>3</t>
  </si>
  <si>
    <t>专技人员</t>
  </si>
  <si>
    <t>77.10</t>
  </si>
  <si>
    <t>67.60</t>
  </si>
  <si>
    <t>59.90</t>
  </si>
  <si>
    <t>74.10</t>
  </si>
  <si>
    <t>80.60</t>
  </si>
  <si>
    <t>78.10</t>
  </si>
  <si>
    <t>78.40</t>
  </si>
  <si>
    <t>80.40</t>
  </si>
  <si>
    <t>70.10</t>
  </si>
  <si>
    <t>78.20</t>
  </si>
  <si>
    <t>78.30</t>
  </si>
  <si>
    <t>76.30</t>
  </si>
  <si>
    <t>77.20</t>
  </si>
  <si>
    <t>77.00</t>
  </si>
  <si>
    <t>清流县龙津镇综合执法大队</t>
  </si>
  <si>
    <t>1101</t>
  </si>
  <si>
    <t>吴春滟</t>
  </si>
  <si>
    <t>176061101013114</t>
  </si>
  <si>
    <t>76.50</t>
  </si>
  <si>
    <t>江云海</t>
  </si>
  <si>
    <t>176061101012702</t>
  </si>
  <si>
    <t>70.50</t>
  </si>
  <si>
    <t>王鑫</t>
  </si>
  <si>
    <t>176061101012617</t>
  </si>
  <si>
    <t>清流县龙津镇乡村振兴服务中心</t>
  </si>
  <si>
    <t>1102</t>
  </si>
  <si>
    <t>周家豪</t>
  </si>
  <si>
    <t>176061102013015</t>
  </si>
  <si>
    <t>廖彩艺</t>
  </si>
  <si>
    <t>176061102013326</t>
  </si>
  <si>
    <t>陈溶</t>
  </si>
  <si>
    <t>176061102011713</t>
  </si>
  <si>
    <t>76.40</t>
  </si>
  <si>
    <t>清流县嵩溪镇乡村振兴服务中心</t>
  </si>
  <si>
    <t>1201</t>
  </si>
  <si>
    <t>江雯</t>
  </si>
  <si>
    <t>176061201012609</t>
  </si>
  <si>
    <t>71.70</t>
  </si>
  <si>
    <t>许丽珍</t>
  </si>
  <si>
    <t>176061201011226</t>
  </si>
  <si>
    <t>71.10</t>
  </si>
  <si>
    <t>袁悦</t>
  </si>
  <si>
    <t>176061201012813</t>
  </si>
  <si>
    <t>清流县林畲镇党群服务中心</t>
  </si>
  <si>
    <t>1301</t>
  </si>
  <si>
    <t>温日琴</t>
  </si>
  <si>
    <t>176061301012223</t>
  </si>
  <si>
    <t>71.40</t>
  </si>
  <si>
    <t>阳苏红</t>
  </si>
  <si>
    <t>176061301011330</t>
  </si>
  <si>
    <t>67.50</t>
  </si>
  <si>
    <t>林雅峰</t>
  </si>
  <si>
    <t>176061301010717</t>
  </si>
  <si>
    <t>65.90</t>
  </si>
  <si>
    <t>清流县温郊乡乡村振兴服务中心</t>
  </si>
  <si>
    <t>1401</t>
  </si>
  <si>
    <t>黄雨欣</t>
  </si>
  <si>
    <t>176061401010406</t>
  </si>
  <si>
    <t>74.60</t>
  </si>
  <si>
    <t>何晓燕</t>
  </si>
  <si>
    <t>176061401012612</t>
  </si>
  <si>
    <t>64.20</t>
  </si>
  <si>
    <t>王苗宇</t>
  </si>
  <si>
    <t>176061401010207</t>
  </si>
  <si>
    <t>61.00</t>
  </si>
  <si>
    <t>清流县嵩口镇乡村振兴服务中心</t>
  </si>
  <si>
    <t>1501</t>
  </si>
  <si>
    <t>温丽芹</t>
  </si>
  <si>
    <t>176061501011928</t>
  </si>
  <si>
    <t>吴德宏</t>
  </si>
  <si>
    <t>176061501012415</t>
  </si>
  <si>
    <t>张锦瑞</t>
  </si>
  <si>
    <t>176061501011525</t>
  </si>
  <si>
    <t>63.60</t>
  </si>
  <si>
    <t>清流县田源乡乡村振兴服务中心</t>
  </si>
  <si>
    <t>1601</t>
  </si>
  <si>
    <t>马聪</t>
  </si>
  <si>
    <t>176061601011025</t>
  </si>
  <si>
    <t>73.80</t>
  </si>
  <si>
    <t>邱恒魁</t>
  </si>
  <si>
    <t>176061601012412</t>
  </si>
  <si>
    <t>70.70</t>
  </si>
  <si>
    <t>张鑫</t>
  </si>
  <si>
    <t>176061601010129</t>
  </si>
  <si>
    <t>69.10</t>
  </si>
  <si>
    <t>清流县灵地镇综合执法大队</t>
  </si>
  <si>
    <t>1701</t>
  </si>
  <si>
    <t>卢坤</t>
  </si>
  <si>
    <t>176061701012230</t>
  </si>
  <si>
    <t>李金骏</t>
  </si>
  <si>
    <t>176061701010611</t>
  </si>
  <si>
    <t>上官凯楠</t>
  </si>
  <si>
    <t>176061701011715</t>
  </si>
  <si>
    <t>77.90</t>
  </si>
  <si>
    <t>清流县李家乡乡村振兴服务中心</t>
  </si>
  <si>
    <t>1801</t>
  </si>
  <si>
    <t>张冬梅</t>
  </si>
  <si>
    <t>176061801012727</t>
  </si>
  <si>
    <t>63.00</t>
  </si>
  <si>
    <t>伍文怡</t>
  </si>
  <si>
    <t>176061801010716</t>
  </si>
  <si>
    <t>何悦龙</t>
  </si>
  <si>
    <t>176061801010903</t>
  </si>
  <si>
    <t>55.10</t>
  </si>
  <si>
    <t>清流县赖坊镇综合执法大队</t>
  </si>
  <si>
    <t>1901</t>
  </si>
  <si>
    <t>陈佳怡</t>
  </si>
  <si>
    <t>176061901012321</t>
  </si>
  <si>
    <t>79.60</t>
  </si>
  <si>
    <t>肖函宇</t>
  </si>
  <si>
    <t>176061901012124</t>
  </si>
  <si>
    <t>78.90</t>
  </si>
  <si>
    <t>曾发品</t>
  </si>
  <si>
    <t>176061901011020</t>
  </si>
  <si>
    <t>清流县沙芜乡党群服务中心</t>
  </si>
  <si>
    <t>2001</t>
  </si>
  <si>
    <t>罗枫</t>
  </si>
  <si>
    <t>176062001010114</t>
  </si>
  <si>
    <t>69.60</t>
  </si>
  <si>
    <t>赖艳红</t>
  </si>
  <si>
    <t>176062001011405</t>
  </si>
  <si>
    <t>69.20</t>
  </si>
  <si>
    <t>赖晨颖</t>
  </si>
  <si>
    <t>176062001010516</t>
  </si>
  <si>
    <t>68.00</t>
  </si>
  <si>
    <t>清流县余朋乡综合执法大队</t>
  </si>
  <si>
    <t>2101</t>
  </si>
  <si>
    <t>黄小玲</t>
  </si>
  <si>
    <t>176062101011407</t>
  </si>
  <si>
    <t>谢火成</t>
  </si>
  <si>
    <t>176062101012225</t>
  </si>
  <si>
    <t>罗海建</t>
  </si>
  <si>
    <t>176062101011121</t>
  </si>
  <si>
    <t>75.00</t>
  </si>
  <si>
    <t>清流县里田乡综合执法大队</t>
  </si>
  <si>
    <t>2201</t>
  </si>
  <si>
    <t>陈香</t>
  </si>
  <si>
    <t>176062201011006</t>
  </si>
  <si>
    <t>黄建文</t>
  </si>
  <si>
    <t>176062201013407</t>
  </si>
  <si>
    <t>76.80</t>
  </si>
  <si>
    <t>谢艳芳</t>
  </si>
  <si>
    <t>176062201012113</t>
  </si>
  <si>
    <t>清流县长校镇乡村振兴服务中心</t>
  </si>
  <si>
    <t>2301</t>
  </si>
  <si>
    <t>肖玉婷</t>
  </si>
  <si>
    <t>176062301011123</t>
  </si>
  <si>
    <t>李晓婷</t>
  </si>
  <si>
    <t>176062301010324</t>
  </si>
  <si>
    <t>欧阳荣辉</t>
  </si>
  <si>
    <t>176062301011315</t>
  </si>
  <si>
    <t>76.90</t>
  </si>
  <si>
    <t>时间安排</t>
    <phoneticPr fontId="7" type="noConversion"/>
  </si>
  <si>
    <t>6月2日上午，第一组（21人）</t>
    <phoneticPr fontId="9" type="noConversion"/>
  </si>
  <si>
    <t>6月2日上午，第二组（21人）</t>
    <phoneticPr fontId="9" type="noConversion"/>
  </si>
  <si>
    <t>面试成绩</t>
    <phoneticPr fontId="7" type="noConversion"/>
  </si>
  <si>
    <t>总分</t>
    <phoneticPr fontId="7" type="noConversion"/>
  </si>
  <si>
    <t>附件   清流县2025年事业单位公开招聘工作人员面试成绩及总成绩排名（二）</t>
    <phoneticPr fontId="5" type="noConversion"/>
  </si>
  <si>
    <t>缺考</t>
    <phoneticPr fontId="5" type="noConversion"/>
  </si>
  <si>
    <t>2</t>
    <phoneticPr fontId="5" type="noConversion"/>
  </si>
  <si>
    <t>1</t>
    <phoneticPr fontId="5" type="noConversion"/>
  </si>
  <si>
    <t>3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</si>
</sst>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2" xfId="2" applyNumberFormat="1" applyFont="1" applyBorder="1" applyAlignment="1">
      <alignment horizontal="center"/>
    </xf>
    <xf numFmtId="49" fontId="11" fillId="0" borderId="2" xfId="2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1" fillId="0" borderId="2" xfId="2" applyNumberFormat="1" applyFont="1" applyFill="1" applyBorder="1" applyAlignment="1">
      <alignment horizontal="center"/>
    </xf>
    <xf numFmtId="176" fontId="11" fillId="0" borderId="2" xfId="2" applyNumberFormat="1" applyFont="1" applyBorder="1" applyAlignment="1">
      <alignment horizontal="center"/>
    </xf>
    <xf numFmtId="176" fontId="12" fillId="0" borderId="2" xfId="1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40" zoomScaleNormal="100" workbookViewId="0">
      <selection activeCell="I49" sqref="I49"/>
    </sheetView>
  </sheetViews>
  <sheetFormatPr defaultColWidth="9" defaultRowHeight="14.4"/>
  <cols>
    <col min="1" max="1" width="15" style="2" customWidth="1"/>
    <col min="2" max="2" width="22.5546875" style="11" customWidth="1"/>
    <col min="3" max="3" width="8.33203125" style="2" customWidth="1"/>
    <col min="4" max="4" width="6.109375" style="11" customWidth="1"/>
    <col min="5" max="6" width="6.77734375" style="2" customWidth="1"/>
    <col min="7" max="7" width="10.88671875" style="2" customWidth="1"/>
    <col min="8" max="8" width="23.5546875" style="2" customWidth="1"/>
    <col min="9" max="9" width="10.21875" style="2" customWidth="1"/>
    <col min="10" max="10" width="8.21875" style="2" customWidth="1"/>
    <col min="11" max="11" width="8.88671875" style="2" customWidth="1"/>
    <col min="12" max="12" width="9.21875" style="3" customWidth="1"/>
    <col min="13" max="13" width="9" style="2"/>
    <col min="14" max="14" width="16.77734375" style="2" customWidth="1"/>
    <col min="15" max="15" width="9" style="2"/>
    <col min="16" max="16" width="18.5546875" style="2" customWidth="1"/>
    <col min="17" max="16384" width="9" style="2"/>
  </cols>
  <sheetData>
    <row r="1" spans="1:16" ht="54" customHeight="1">
      <c r="A1" s="31" t="s">
        <v>172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" s="1" customFormat="1" ht="47.4" customHeight="1">
      <c r="A2" s="9" t="s">
        <v>167</v>
      </c>
      <c r="B2" s="8" t="s">
        <v>0</v>
      </c>
      <c r="C2" s="8" t="s">
        <v>1</v>
      </c>
      <c r="D2" s="8" t="s">
        <v>2</v>
      </c>
      <c r="E2" s="8" t="s">
        <v>3</v>
      </c>
      <c r="F2" s="12" t="s">
        <v>4</v>
      </c>
      <c r="G2" s="8" t="s">
        <v>5</v>
      </c>
      <c r="H2" s="8" t="s">
        <v>6</v>
      </c>
      <c r="I2" s="12" t="s">
        <v>7</v>
      </c>
      <c r="J2" s="9" t="s">
        <v>170</v>
      </c>
      <c r="K2" s="9" t="s">
        <v>171</v>
      </c>
      <c r="L2" s="8" t="s">
        <v>8</v>
      </c>
    </row>
    <row r="3" spans="1:16" ht="19.95" customHeight="1">
      <c r="A3" s="21" t="s">
        <v>168</v>
      </c>
      <c r="B3" s="24" t="s">
        <v>29</v>
      </c>
      <c r="C3" s="28" t="s">
        <v>30</v>
      </c>
      <c r="D3" s="24" t="s">
        <v>9</v>
      </c>
      <c r="E3" s="28" t="s">
        <v>10</v>
      </c>
      <c r="F3" s="28" t="s">
        <v>11</v>
      </c>
      <c r="G3" s="13" t="s">
        <v>31</v>
      </c>
      <c r="H3" s="13" t="s">
        <v>32</v>
      </c>
      <c r="I3" s="16" t="s">
        <v>33</v>
      </c>
      <c r="J3" s="16">
        <v>75.599999999999994</v>
      </c>
      <c r="K3" s="19">
        <f>I3+J3</f>
        <v>152.1</v>
      </c>
      <c r="L3" s="13" t="s">
        <v>11</v>
      </c>
      <c r="N3" s="4"/>
      <c r="P3" s="5"/>
    </row>
    <row r="4" spans="1:16" ht="19.95" customHeight="1">
      <c r="A4" s="22"/>
      <c r="B4" s="25"/>
      <c r="C4" s="29"/>
      <c r="D4" s="25"/>
      <c r="E4" s="29"/>
      <c r="F4" s="29"/>
      <c r="G4" s="15" t="s">
        <v>37</v>
      </c>
      <c r="H4" s="15" t="s">
        <v>38</v>
      </c>
      <c r="I4" s="17" t="s">
        <v>23</v>
      </c>
      <c r="J4" s="17">
        <v>77.400000000000006</v>
      </c>
      <c r="K4" s="19">
        <f>I4+J4</f>
        <v>147.5</v>
      </c>
      <c r="L4" s="13" t="s">
        <v>174</v>
      </c>
      <c r="N4" s="4"/>
      <c r="P4" s="5"/>
    </row>
    <row r="5" spans="1:16" ht="19.95" customHeight="1">
      <c r="A5" s="22"/>
      <c r="B5" s="26"/>
      <c r="C5" s="30"/>
      <c r="D5" s="26"/>
      <c r="E5" s="30"/>
      <c r="F5" s="30"/>
      <c r="G5" s="13" t="s">
        <v>34</v>
      </c>
      <c r="H5" s="13" t="s">
        <v>35</v>
      </c>
      <c r="I5" s="16" t="s">
        <v>36</v>
      </c>
      <c r="J5" s="16" t="s">
        <v>173</v>
      </c>
      <c r="K5" s="19"/>
      <c r="L5" s="13"/>
      <c r="N5" s="4"/>
      <c r="P5" s="5"/>
    </row>
    <row r="6" spans="1:16" ht="19.95" customHeight="1">
      <c r="A6" s="22"/>
      <c r="B6" s="27" t="s">
        <v>39</v>
      </c>
      <c r="C6" s="20" t="s">
        <v>40</v>
      </c>
      <c r="D6" s="27" t="s">
        <v>14</v>
      </c>
      <c r="E6" s="20" t="s">
        <v>10</v>
      </c>
      <c r="F6" s="20" t="s">
        <v>11</v>
      </c>
      <c r="G6" s="13" t="s">
        <v>43</v>
      </c>
      <c r="H6" s="13" t="s">
        <v>44</v>
      </c>
      <c r="I6" s="16" t="s">
        <v>15</v>
      </c>
      <c r="J6" s="16">
        <v>82.8</v>
      </c>
      <c r="K6" s="19">
        <f>I6+J6</f>
        <v>159.89999999999998</v>
      </c>
      <c r="L6" s="13" t="s">
        <v>175</v>
      </c>
      <c r="N6" s="4"/>
      <c r="P6" s="5"/>
    </row>
    <row r="7" spans="1:16" ht="19.95" customHeight="1">
      <c r="A7" s="22"/>
      <c r="B7" s="27"/>
      <c r="C7" s="20"/>
      <c r="D7" s="27"/>
      <c r="E7" s="20"/>
      <c r="F7" s="20"/>
      <c r="G7" s="13" t="s">
        <v>41</v>
      </c>
      <c r="H7" s="13" t="s">
        <v>42</v>
      </c>
      <c r="I7" s="16" t="s">
        <v>21</v>
      </c>
      <c r="J7" s="16">
        <v>79.8</v>
      </c>
      <c r="K7" s="19">
        <f t="shared" ref="K7:K44" si="0">I7+J7</f>
        <v>158.19999999999999</v>
      </c>
      <c r="L7" s="13" t="s">
        <v>174</v>
      </c>
      <c r="N7" s="4"/>
      <c r="P7" s="5"/>
    </row>
    <row r="8" spans="1:16" ht="19.95" customHeight="1">
      <c r="A8" s="22"/>
      <c r="B8" s="27"/>
      <c r="C8" s="20"/>
      <c r="D8" s="27"/>
      <c r="E8" s="20"/>
      <c r="F8" s="20"/>
      <c r="G8" s="13" t="s">
        <v>45</v>
      </c>
      <c r="H8" s="13" t="s">
        <v>46</v>
      </c>
      <c r="I8" s="16" t="s">
        <v>47</v>
      </c>
      <c r="J8" s="16">
        <v>79.2</v>
      </c>
      <c r="K8" s="19">
        <f t="shared" si="0"/>
        <v>155.60000000000002</v>
      </c>
      <c r="L8" s="13" t="s">
        <v>13</v>
      </c>
      <c r="N8" s="4"/>
      <c r="P8" s="5"/>
    </row>
    <row r="9" spans="1:16" ht="19.95" customHeight="1">
      <c r="A9" s="22"/>
      <c r="B9" s="27" t="s">
        <v>48</v>
      </c>
      <c r="C9" s="20" t="s">
        <v>49</v>
      </c>
      <c r="D9" s="27" t="s">
        <v>9</v>
      </c>
      <c r="E9" s="20" t="s">
        <v>10</v>
      </c>
      <c r="F9" s="20" t="s">
        <v>11</v>
      </c>
      <c r="G9" s="13" t="s">
        <v>50</v>
      </c>
      <c r="H9" s="13" t="s">
        <v>51</v>
      </c>
      <c r="I9" s="16" t="s">
        <v>52</v>
      </c>
      <c r="J9" s="16">
        <v>80</v>
      </c>
      <c r="K9" s="19">
        <f t="shared" si="0"/>
        <v>151.69999999999999</v>
      </c>
      <c r="L9" s="13" t="s">
        <v>11</v>
      </c>
      <c r="N9" s="4"/>
      <c r="P9" s="5"/>
    </row>
    <row r="10" spans="1:16" ht="19.95" customHeight="1">
      <c r="A10" s="22"/>
      <c r="B10" s="27"/>
      <c r="C10" s="20"/>
      <c r="D10" s="27"/>
      <c r="E10" s="20"/>
      <c r="F10" s="20"/>
      <c r="G10" s="13" t="s">
        <v>53</v>
      </c>
      <c r="H10" s="13" t="s">
        <v>54</v>
      </c>
      <c r="I10" s="16" t="s">
        <v>55</v>
      </c>
      <c r="J10" s="16">
        <v>78.8</v>
      </c>
      <c r="K10" s="19">
        <f t="shared" si="0"/>
        <v>149.89999999999998</v>
      </c>
      <c r="L10" s="13" t="s">
        <v>12</v>
      </c>
      <c r="N10" s="4"/>
      <c r="P10" s="5"/>
    </row>
    <row r="11" spans="1:16" ht="19.95" customHeight="1">
      <c r="A11" s="22"/>
      <c r="B11" s="27"/>
      <c r="C11" s="20"/>
      <c r="D11" s="27"/>
      <c r="E11" s="20"/>
      <c r="F11" s="20"/>
      <c r="G11" s="13" t="s">
        <v>56</v>
      </c>
      <c r="H11" s="13" t="s">
        <v>57</v>
      </c>
      <c r="I11" s="16" t="s">
        <v>16</v>
      </c>
      <c r="J11" s="16">
        <v>79.400000000000006</v>
      </c>
      <c r="K11" s="19">
        <f t="shared" si="0"/>
        <v>147</v>
      </c>
      <c r="L11" s="13" t="s">
        <v>13</v>
      </c>
      <c r="N11" s="4"/>
      <c r="P11" s="5"/>
    </row>
    <row r="12" spans="1:16" ht="19.95" customHeight="1">
      <c r="A12" s="22"/>
      <c r="B12" s="27" t="s">
        <v>58</v>
      </c>
      <c r="C12" s="20" t="s">
        <v>59</v>
      </c>
      <c r="D12" s="27" t="s">
        <v>9</v>
      </c>
      <c r="E12" s="20" t="s">
        <v>10</v>
      </c>
      <c r="F12" s="20" t="s">
        <v>11</v>
      </c>
      <c r="G12" s="13" t="s">
        <v>63</v>
      </c>
      <c r="H12" s="13" t="s">
        <v>64</v>
      </c>
      <c r="I12" s="16" t="s">
        <v>65</v>
      </c>
      <c r="J12" s="16">
        <v>77.599999999999994</v>
      </c>
      <c r="K12" s="19">
        <f>I12+J12</f>
        <v>145.1</v>
      </c>
      <c r="L12" s="13" t="s">
        <v>175</v>
      </c>
      <c r="N12" s="4"/>
      <c r="P12" s="5"/>
    </row>
    <row r="13" spans="1:16" ht="19.95" customHeight="1">
      <c r="A13" s="22"/>
      <c r="B13" s="27"/>
      <c r="C13" s="20"/>
      <c r="D13" s="27"/>
      <c r="E13" s="20"/>
      <c r="F13" s="20"/>
      <c r="G13" s="13" t="s">
        <v>66</v>
      </c>
      <c r="H13" s="13" t="s">
        <v>67</v>
      </c>
      <c r="I13" s="16" t="s">
        <v>68</v>
      </c>
      <c r="J13" s="16">
        <v>76.599999999999994</v>
      </c>
      <c r="K13" s="19">
        <f>I13+J13</f>
        <v>142.5</v>
      </c>
      <c r="L13" s="13" t="s">
        <v>174</v>
      </c>
      <c r="N13" s="4"/>
      <c r="P13" s="5"/>
    </row>
    <row r="14" spans="1:16" ht="19.95" customHeight="1">
      <c r="A14" s="22"/>
      <c r="B14" s="27"/>
      <c r="C14" s="20"/>
      <c r="D14" s="27"/>
      <c r="E14" s="20"/>
      <c r="F14" s="20"/>
      <c r="G14" s="13" t="s">
        <v>60</v>
      </c>
      <c r="H14" s="13" t="s">
        <v>61</v>
      </c>
      <c r="I14" s="16" t="s">
        <v>62</v>
      </c>
      <c r="J14" s="16" t="s">
        <v>173</v>
      </c>
      <c r="K14" s="19"/>
      <c r="L14" s="13"/>
      <c r="N14" s="4"/>
      <c r="P14" s="5"/>
    </row>
    <row r="15" spans="1:16" ht="19.95" customHeight="1">
      <c r="A15" s="22"/>
      <c r="B15" s="27" t="s">
        <v>69</v>
      </c>
      <c r="C15" s="20" t="s">
        <v>70</v>
      </c>
      <c r="D15" s="27" t="s">
        <v>9</v>
      </c>
      <c r="E15" s="20" t="s">
        <v>10</v>
      </c>
      <c r="F15" s="20" t="s">
        <v>11</v>
      </c>
      <c r="G15" s="13" t="s">
        <v>71</v>
      </c>
      <c r="H15" s="13" t="s">
        <v>72</v>
      </c>
      <c r="I15" s="16" t="s">
        <v>73</v>
      </c>
      <c r="J15" s="16">
        <v>80.8</v>
      </c>
      <c r="K15" s="19">
        <f t="shared" si="0"/>
        <v>155.39999999999998</v>
      </c>
      <c r="L15" s="13" t="s">
        <v>11</v>
      </c>
      <c r="N15" s="4"/>
      <c r="P15" s="5"/>
    </row>
    <row r="16" spans="1:16" ht="19.95" customHeight="1">
      <c r="A16" s="22"/>
      <c r="B16" s="27"/>
      <c r="C16" s="20"/>
      <c r="D16" s="27"/>
      <c r="E16" s="20"/>
      <c r="F16" s="20"/>
      <c r="G16" s="13" t="s">
        <v>74</v>
      </c>
      <c r="H16" s="13" t="s">
        <v>75</v>
      </c>
      <c r="I16" s="16" t="s">
        <v>76</v>
      </c>
      <c r="J16" s="16">
        <v>79</v>
      </c>
      <c r="K16" s="19">
        <f t="shared" si="0"/>
        <v>143.19999999999999</v>
      </c>
      <c r="L16" s="13" t="s">
        <v>12</v>
      </c>
      <c r="N16" s="4"/>
      <c r="P16" s="5"/>
    </row>
    <row r="17" spans="1:16" ht="19.95" customHeight="1">
      <c r="A17" s="22"/>
      <c r="B17" s="27"/>
      <c r="C17" s="20"/>
      <c r="D17" s="27"/>
      <c r="E17" s="20"/>
      <c r="F17" s="20"/>
      <c r="G17" s="13" t="s">
        <v>77</v>
      </c>
      <c r="H17" s="13" t="s">
        <v>78</v>
      </c>
      <c r="I17" s="16" t="s">
        <v>79</v>
      </c>
      <c r="J17" s="16" t="s">
        <v>173</v>
      </c>
      <c r="K17" s="19"/>
      <c r="L17" s="13"/>
      <c r="N17" s="4"/>
      <c r="P17" s="5"/>
    </row>
    <row r="18" spans="1:16" ht="19.95" customHeight="1">
      <c r="A18" s="22"/>
      <c r="B18" s="24" t="s">
        <v>80</v>
      </c>
      <c r="C18" s="28" t="s">
        <v>81</v>
      </c>
      <c r="D18" s="24" t="s">
        <v>9</v>
      </c>
      <c r="E18" s="28" t="s">
        <v>10</v>
      </c>
      <c r="F18" s="28" t="s">
        <v>11</v>
      </c>
      <c r="G18" s="13" t="s">
        <v>82</v>
      </c>
      <c r="H18" s="13" t="s">
        <v>83</v>
      </c>
      <c r="I18" s="16" t="s">
        <v>36</v>
      </c>
      <c r="J18" s="16">
        <v>77.2</v>
      </c>
      <c r="K18" s="19">
        <f t="shared" si="0"/>
        <v>147.69999999999999</v>
      </c>
      <c r="L18" s="13" t="s">
        <v>11</v>
      </c>
      <c r="N18" s="4"/>
      <c r="P18" s="5"/>
    </row>
    <row r="19" spans="1:16" ht="19.95" customHeight="1">
      <c r="A19" s="22"/>
      <c r="B19" s="25"/>
      <c r="C19" s="29"/>
      <c r="D19" s="25"/>
      <c r="E19" s="29"/>
      <c r="F19" s="29"/>
      <c r="G19" s="13" t="s">
        <v>84</v>
      </c>
      <c r="H19" s="13" t="s">
        <v>85</v>
      </c>
      <c r="I19" s="16" t="s">
        <v>16</v>
      </c>
      <c r="J19" s="16">
        <v>79.599999999999994</v>
      </c>
      <c r="K19" s="19">
        <f t="shared" si="0"/>
        <v>147.19999999999999</v>
      </c>
      <c r="L19" s="13" t="s">
        <v>174</v>
      </c>
      <c r="N19" s="4"/>
      <c r="P19" s="5"/>
    </row>
    <row r="20" spans="1:16" ht="19.95" customHeight="1">
      <c r="A20" s="22"/>
      <c r="B20" s="26"/>
      <c r="C20" s="30"/>
      <c r="D20" s="26"/>
      <c r="E20" s="30"/>
      <c r="F20" s="30"/>
      <c r="G20" s="14" t="s">
        <v>86</v>
      </c>
      <c r="H20" s="14" t="s">
        <v>87</v>
      </c>
      <c r="I20" s="18" t="s">
        <v>88</v>
      </c>
      <c r="J20" s="18">
        <v>78.2</v>
      </c>
      <c r="K20" s="19">
        <f t="shared" si="0"/>
        <v>141.80000000000001</v>
      </c>
      <c r="L20" s="13" t="s">
        <v>176</v>
      </c>
      <c r="N20" s="4"/>
      <c r="P20" s="5"/>
    </row>
    <row r="21" spans="1:16" ht="19.95" customHeight="1">
      <c r="A21" s="22"/>
      <c r="B21" s="27" t="s">
        <v>89</v>
      </c>
      <c r="C21" s="20" t="s">
        <v>90</v>
      </c>
      <c r="D21" s="27" t="s">
        <v>14</v>
      </c>
      <c r="E21" s="20" t="s">
        <v>10</v>
      </c>
      <c r="F21" s="20" t="s">
        <v>11</v>
      </c>
      <c r="G21" s="13" t="s">
        <v>91</v>
      </c>
      <c r="H21" s="13" t="s">
        <v>92</v>
      </c>
      <c r="I21" s="16" t="s">
        <v>93</v>
      </c>
      <c r="J21" s="16">
        <v>75.599999999999994</v>
      </c>
      <c r="K21" s="19">
        <f t="shared" si="0"/>
        <v>149.39999999999998</v>
      </c>
      <c r="L21" s="13" t="s">
        <v>11</v>
      </c>
      <c r="N21" s="4"/>
      <c r="P21" s="5"/>
    </row>
    <row r="22" spans="1:16" ht="19.95" customHeight="1">
      <c r="A22" s="22"/>
      <c r="B22" s="27"/>
      <c r="C22" s="20"/>
      <c r="D22" s="27"/>
      <c r="E22" s="20"/>
      <c r="F22" s="20"/>
      <c r="G22" s="13" t="s">
        <v>97</v>
      </c>
      <c r="H22" s="13" t="s">
        <v>98</v>
      </c>
      <c r="I22" s="16" t="s">
        <v>99</v>
      </c>
      <c r="J22" s="16">
        <v>77</v>
      </c>
      <c r="K22" s="19">
        <f>I22+J22</f>
        <v>146.1</v>
      </c>
      <c r="L22" s="13" t="s">
        <v>174</v>
      </c>
      <c r="N22" s="4"/>
      <c r="P22" s="5"/>
    </row>
    <row r="23" spans="1:16" ht="19.95" customHeight="1">
      <c r="A23" s="23"/>
      <c r="B23" s="27"/>
      <c r="C23" s="20"/>
      <c r="D23" s="27"/>
      <c r="E23" s="20"/>
      <c r="F23" s="20"/>
      <c r="G23" s="13" t="s">
        <v>94</v>
      </c>
      <c r="H23" s="13" t="s">
        <v>95</v>
      </c>
      <c r="I23" s="16" t="s">
        <v>96</v>
      </c>
      <c r="J23" s="16">
        <v>74.8</v>
      </c>
      <c r="K23" s="19">
        <f t="shared" si="0"/>
        <v>145.5</v>
      </c>
      <c r="L23" s="13" t="s">
        <v>176</v>
      </c>
      <c r="N23" s="4"/>
      <c r="P23" s="5"/>
    </row>
    <row r="24" spans="1:16" ht="19.95" customHeight="1">
      <c r="A24" s="21" t="s">
        <v>169</v>
      </c>
      <c r="B24" s="27" t="s">
        <v>100</v>
      </c>
      <c r="C24" s="20" t="s">
        <v>101</v>
      </c>
      <c r="D24" s="27" t="s">
        <v>14</v>
      </c>
      <c r="E24" s="20" t="s">
        <v>10</v>
      </c>
      <c r="F24" s="20" t="s">
        <v>11</v>
      </c>
      <c r="G24" s="13" t="s">
        <v>104</v>
      </c>
      <c r="H24" s="13" t="s">
        <v>105</v>
      </c>
      <c r="I24" s="16" t="s">
        <v>22</v>
      </c>
      <c r="J24" s="16">
        <v>79.8</v>
      </c>
      <c r="K24" s="19">
        <f>I24+J24</f>
        <v>160.19999999999999</v>
      </c>
      <c r="L24" s="13" t="s">
        <v>175</v>
      </c>
    </row>
    <row r="25" spans="1:16" ht="19.95" customHeight="1">
      <c r="A25" s="22"/>
      <c r="B25" s="27"/>
      <c r="C25" s="20"/>
      <c r="D25" s="27"/>
      <c r="E25" s="20"/>
      <c r="F25" s="20"/>
      <c r="G25" s="13" t="s">
        <v>102</v>
      </c>
      <c r="H25" s="13" t="s">
        <v>103</v>
      </c>
      <c r="I25" s="16" t="s">
        <v>19</v>
      </c>
      <c r="J25" s="16">
        <v>79.400000000000006</v>
      </c>
      <c r="K25" s="19">
        <f t="shared" si="0"/>
        <v>160</v>
      </c>
      <c r="L25" s="13" t="s">
        <v>174</v>
      </c>
    </row>
    <row r="26" spans="1:16" ht="19.95" customHeight="1">
      <c r="A26" s="22"/>
      <c r="B26" s="27"/>
      <c r="C26" s="20"/>
      <c r="D26" s="27"/>
      <c r="E26" s="20"/>
      <c r="F26" s="20"/>
      <c r="G26" s="13" t="s">
        <v>106</v>
      </c>
      <c r="H26" s="13" t="s">
        <v>107</v>
      </c>
      <c r="I26" s="16" t="s">
        <v>108</v>
      </c>
      <c r="J26" s="16">
        <v>79.400000000000006</v>
      </c>
      <c r="K26" s="19">
        <f t="shared" si="0"/>
        <v>157.30000000000001</v>
      </c>
      <c r="L26" s="13" t="s">
        <v>13</v>
      </c>
    </row>
    <row r="27" spans="1:16" ht="19.95" customHeight="1">
      <c r="A27" s="22"/>
      <c r="B27" s="27" t="s">
        <v>109</v>
      </c>
      <c r="C27" s="20" t="s">
        <v>110</v>
      </c>
      <c r="D27" s="27" t="s">
        <v>9</v>
      </c>
      <c r="E27" s="20" t="s">
        <v>10</v>
      </c>
      <c r="F27" s="20" t="s">
        <v>11</v>
      </c>
      <c r="G27" s="13" t="s">
        <v>111</v>
      </c>
      <c r="H27" s="13" t="s">
        <v>112</v>
      </c>
      <c r="I27" s="16" t="s">
        <v>113</v>
      </c>
      <c r="J27" s="16">
        <v>77.2</v>
      </c>
      <c r="K27" s="19">
        <f t="shared" si="0"/>
        <v>140.19999999999999</v>
      </c>
      <c r="L27" s="13" t="s">
        <v>11</v>
      </c>
    </row>
    <row r="28" spans="1:16" ht="19.95" customHeight="1">
      <c r="A28" s="22"/>
      <c r="B28" s="27"/>
      <c r="C28" s="20"/>
      <c r="D28" s="27"/>
      <c r="E28" s="20"/>
      <c r="F28" s="20"/>
      <c r="G28" s="13" t="s">
        <v>114</v>
      </c>
      <c r="H28" s="13" t="s">
        <v>115</v>
      </c>
      <c r="I28" s="16" t="s">
        <v>17</v>
      </c>
      <c r="J28" s="16">
        <v>80</v>
      </c>
      <c r="K28" s="19">
        <f t="shared" si="0"/>
        <v>139.9</v>
      </c>
      <c r="L28" s="13" t="s">
        <v>12</v>
      </c>
    </row>
    <row r="29" spans="1:16" ht="19.95" customHeight="1">
      <c r="A29" s="22"/>
      <c r="B29" s="27"/>
      <c r="C29" s="20"/>
      <c r="D29" s="27"/>
      <c r="E29" s="20"/>
      <c r="F29" s="20"/>
      <c r="G29" s="13" t="s">
        <v>116</v>
      </c>
      <c r="H29" s="13" t="s">
        <v>117</v>
      </c>
      <c r="I29" s="16" t="s">
        <v>118</v>
      </c>
      <c r="J29" s="16">
        <v>78.8</v>
      </c>
      <c r="K29" s="19">
        <f t="shared" si="0"/>
        <v>133.9</v>
      </c>
      <c r="L29" s="13" t="s">
        <v>13</v>
      </c>
    </row>
    <row r="30" spans="1:16" ht="19.95" customHeight="1">
      <c r="A30" s="22"/>
      <c r="B30" s="27" t="s">
        <v>119</v>
      </c>
      <c r="C30" s="20" t="s">
        <v>120</v>
      </c>
      <c r="D30" s="27" t="s">
        <v>14</v>
      </c>
      <c r="E30" s="20" t="s">
        <v>10</v>
      </c>
      <c r="F30" s="20" t="s">
        <v>11</v>
      </c>
      <c r="G30" s="13" t="s">
        <v>121</v>
      </c>
      <c r="H30" s="13" t="s">
        <v>122</v>
      </c>
      <c r="I30" s="16" t="s">
        <v>123</v>
      </c>
      <c r="J30" s="16">
        <v>80.400000000000006</v>
      </c>
      <c r="K30" s="19">
        <f t="shared" si="0"/>
        <v>160</v>
      </c>
      <c r="L30" s="13" t="s">
        <v>11</v>
      </c>
    </row>
    <row r="31" spans="1:16" ht="19.95" customHeight="1">
      <c r="A31" s="22"/>
      <c r="B31" s="27"/>
      <c r="C31" s="20"/>
      <c r="D31" s="27"/>
      <c r="E31" s="20"/>
      <c r="F31" s="20"/>
      <c r="G31" s="13" t="s">
        <v>124</v>
      </c>
      <c r="H31" s="13" t="s">
        <v>125</v>
      </c>
      <c r="I31" s="16" t="s">
        <v>126</v>
      </c>
      <c r="J31" s="16">
        <v>78.400000000000006</v>
      </c>
      <c r="K31" s="19">
        <f t="shared" si="0"/>
        <v>157.30000000000001</v>
      </c>
      <c r="L31" s="13" t="s">
        <v>12</v>
      </c>
    </row>
    <row r="32" spans="1:16" ht="19.95" customHeight="1">
      <c r="A32" s="22"/>
      <c r="B32" s="27"/>
      <c r="C32" s="20"/>
      <c r="D32" s="27"/>
      <c r="E32" s="20"/>
      <c r="F32" s="20"/>
      <c r="G32" s="13" t="s">
        <v>127</v>
      </c>
      <c r="H32" s="13" t="s">
        <v>128</v>
      </c>
      <c r="I32" s="16" t="s">
        <v>18</v>
      </c>
      <c r="J32" s="16">
        <v>78.599999999999994</v>
      </c>
      <c r="K32" s="19">
        <f t="shared" si="0"/>
        <v>152.69999999999999</v>
      </c>
      <c r="L32" s="13" t="s">
        <v>13</v>
      </c>
    </row>
    <row r="33" spans="1:12" ht="19.95" customHeight="1">
      <c r="A33" s="22"/>
      <c r="B33" s="27" t="s">
        <v>129</v>
      </c>
      <c r="C33" s="20" t="s">
        <v>130</v>
      </c>
      <c r="D33" s="27" t="s">
        <v>9</v>
      </c>
      <c r="E33" s="20" t="s">
        <v>10</v>
      </c>
      <c r="F33" s="20" t="s">
        <v>11</v>
      </c>
      <c r="G33" s="13" t="s">
        <v>137</v>
      </c>
      <c r="H33" s="13" t="s">
        <v>138</v>
      </c>
      <c r="I33" s="16" t="s">
        <v>139</v>
      </c>
      <c r="J33" s="16">
        <v>80.2</v>
      </c>
      <c r="K33" s="19">
        <f>I33+J33</f>
        <v>148.19999999999999</v>
      </c>
      <c r="L33" s="13" t="s">
        <v>175</v>
      </c>
    </row>
    <row r="34" spans="1:12" ht="19.95" customHeight="1">
      <c r="A34" s="22"/>
      <c r="B34" s="27"/>
      <c r="C34" s="20"/>
      <c r="D34" s="27"/>
      <c r="E34" s="20"/>
      <c r="F34" s="20"/>
      <c r="G34" s="13" t="s">
        <v>131</v>
      </c>
      <c r="H34" s="13" t="s">
        <v>132</v>
      </c>
      <c r="I34" s="16" t="s">
        <v>133</v>
      </c>
      <c r="J34" s="16">
        <v>78.2</v>
      </c>
      <c r="K34" s="19">
        <f t="shared" si="0"/>
        <v>147.80000000000001</v>
      </c>
      <c r="L34" s="13" t="s">
        <v>174</v>
      </c>
    </row>
    <row r="35" spans="1:12" ht="19.95" customHeight="1">
      <c r="A35" s="22"/>
      <c r="B35" s="27"/>
      <c r="C35" s="20"/>
      <c r="D35" s="27"/>
      <c r="E35" s="20"/>
      <c r="F35" s="20"/>
      <c r="G35" s="13" t="s">
        <v>134</v>
      </c>
      <c r="H35" s="13" t="s">
        <v>135</v>
      </c>
      <c r="I35" s="16" t="s">
        <v>136</v>
      </c>
      <c r="J35" s="16">
        <v>78</v>
      </c>
      <c r="K35" s="19">
        <f t="shared" si="0"/>
        <v>147.19999999999999</v>
      </c>
      <c r="L35" s="13" t="s">
        <v>176</v>
      </c>
    </row>
    <row r="36" spans="1:12" ht="19.95" customHeight="1">
      <c r="A36" s="22"/>
      <c r="B36" s="27" t="s">
        <v>140</v>
      </c>
      <c r="C36" s="20" t="s">
        <v>141</v>
      </c>
      <c r="D36" s="27" t="s">
        <v>14</v>
      </c>
      <c r="E36" s="20" t="s">
        <v>10</v>
      </c>
      <c r="F36" s="20" t="s">
        <v>11</v>
      </c>
      <c r="G36" s="13" t="s">
        <v>142</v>
      </c>
      <c r="H36" s="13" t="s">
        <v>143</v>
      </c>
      <c r="I36" s="16" t="s">
        <v>24</v>
      </c>
      <c r="J36" s="16">
        <v>78.400000000000006</v>
      </c>
      <c r="K36" s="19">
        <f t="shared" si="0"/>
        <v>156.60000000000002</v>
      </c>
      <c r="L36" s="13" t="s">
        <v>11</v>
      </c>
    </row>
    <row r="37" spans="1:12" ht="19.95" customHeight="1">
      <c r="A37" s="22"/>
      <c r="B37" s="27"/>
      <c r="C37" s="20"/>
      <c r="D37" s="27"/>
      <c r="E37" s="20"/>
      <c r="F37" s="20"/>
      <c r="G37" s="13" t="s">
        <v>146</v>
      </c>
      <c r="H37" s="13" t="s">
        <v>147</v>
      </c>
      <c r="I37" s="16" t="s">
        <v>148</v>
      </c>
      <c r="J37" s="16">
        <v>80.599999999999994</v>
      </c>
      <c r="K37" s="19">
        <f>I37+J37</f>
        <v>155.6</v>
      </c>
      <c r="L37" s="13" t="s">
        <v>174</v>
      </c>
    </row>
    <row r="38" spans="1:12" ht="19.95" customHeight="1">
      <c r="A38" s="22"/>
      <c r="B38" s="27"/>
      <c r="C38" s="20"/>
      <c r="D38" s="27"/>
      <c r="E38" s="20"/>
      <c r="F38" s="20"/>
      <c r="G38" s="13" t="s">
        <v>144</v>
      </c>
      <c r="H38" s="13" t="s">
        <v>145</v>
      </c>
      <c r="I38" s="16" t="s">
        <v>28</v>
      </c>
      <c r="J38" s="16">
        <v>77</v>
      </c>
      <c r="K38" s="19">
        <f t="shared" si="0"/>
        <v>154</v>
      </c>
      <c r="L38" s="13" t="s">
        <v>176</v>
      </c>
    </row>
    <row r="39" spans="1:12" ht="19.95" customHeight="1">
      <c r="A39" s="22"/>
      <c r="B39" s="27" t="s">
        <v>149</v>
      </c>
      <c r="C39" s="20" t="s">
        <v>150</v>
      </c>
      <c r="D39" s="27" t="s">
        <v>14</v>
      </c>
      <c r="E39" s="20" t="s">
        <v>10</v>
      </c>
      <c r="F39" s="20" t="s">
        <v>11</v>
      </c>
      <c r="G39" s="13" t="s">
        <v>151</v>
      </c>
      <c r="H39" s="13" t="s">
        <v>152</v>
      </c>
      <c r="I39" s="16" t="s">
        <v>20</v>
      </c>
      <c r="J39" s="16">
        <v>81.2</v>
      </c>
      <c r="K39" s="19">
        <f t="shared" si="0"/>
        <v>159.30000000000001</v>
      </c>
      <c r="L39" s="13" t="s">
        <v>11</v>
      </c>
    </row>
    <row r="40" spans="1:12" ht="19.95" customHeight="1">
      <c r="A40" s="22"/>
      <c r="B40" s="27"/>
      <c r="C40" s="20"/>
      <c r="D40" s="27"/>
      <c r="E40" s="20"/>
      <c r="F40" s="20"/>
      <c r="G40" s="13" t="s">
        <v>153</v>
      </c>
      <c r="H40" s="13" t="s">
        <v>154</v>
      </c>
      <c r="I40" s="16" t="s">
        <v>155</v>
      </c>
      <c r="J40" s="16">
        <v>77.599999999999994</v>
      </c>
      <c r="K40" s="19">
        <f t="shared" si="0"/>
        <v>154.39999999999998</v>
      </c>
      <c r="L40" s="13" t="s">
        <v>12</v>
      </c>
    </row>
    <row r="41" spans="1:12" ht="19.95" customHeight="1">
      <c r="A41" s="22"/>
      <c r="B41" s="27"/>
      <c r="C41" s="20"/>
      <c r="D41" s="27"/>
      <c r="E41" s="20"/>
      <c r="F41" s="20"/>
      <c r="G41" s="13" t="s">
        <v>156</v>
      </c>
      <c r="H41" s="13" t="s">
        <v>157</v>
      </c>
      <c r="I41" s="16" t="s">
        <v>26</v>
      </c>
      <c r="J41" s="16" t="s">
        <v>173</v>
      </c>
      <c r="K41" s="19"/>
      <c r="L41" s="13"/>
    </row>
    <row r="42" spans="1:12" ht="19.95" customHeight="1">
      <c r="A42" s="22"/>
      <c r="B42" s="27" t="s">
        <v>158</v>
      </c>
      <c r="C42" s="20" t="s">
        <v>159</v>
      </c>
      <c r="D42" s="27" t="s">
        <v>14</v>
      </c>
      <c r="E42" s="20" t="s">
        <v>10</v>
      </c>
      <c r="F42" s="20" t="s">
        <v>11</v>
      </c>
      <c r="G42" s="13" t="s">
        <v>162</v>
      </c>
      <c r="H42" s="13" t="s">
        <v>163</v>
      </c>
      <c r="I42" s="16" t="s">
        <v>27</v>
      </c>
      <c r="J42" s="16">
        <v>82.2</v>
      </c>
      <c r="K42" s="19">
        <f>I42+J42</f>
        <v>159.4</v>
      </c>
      <c r="L42" s="13" t="s">
        <v>175</v>
      </c>
    </row>
    <row r="43" spans="1:12" ht="15.6">
      <c r="A43" s="22"/>
      <c r="B43" s="27"/>
      <c r="C43" s="20"/>
      <c r="D43" s="27"/>
      <c r="E43" s="20"/>
      <c r="F43" s="20"/>
      <c r="G43" s="13" t="s">
        <v>160</v>
      </c>
      <c r="H43" s="13" t="s">
        <v>161</v>
      </c>
      <c r="I43" s="16" t="s">
        <v>25</v>
      </c>
      <c r="J43" s="16">
        <v>80.400000000000006</v>
      </c>
      <c r="K43" s="19">
        <f t="shared" si="0"/>
        <v>158.69999999999999</v>
      </c>
      <c r="L43" s="13" t="s">
        <v>174</v>
      </c>
    </row>
    <row r="44" spans="1:12" ht="15.6">
      <c r="A44" s="23"/>
      <c r="B44" s="27"/>
      <c r="C44" s="20"/>
      <c r="D44" s="27"/>
      <c r="E44" s="20"/>
      <c r="F44" s="20"/>
      <c r="G44" s="13" t="s">
        <v>164</v>
      </c>
      <c r="H44" s="13" t="s">
        <v>165</v>
      </c>
      <c r="I44" s="16" t="s">
        <v>166</v>
      </c>
      <c r="J44" s="16">
        <v>78.2</v>
      </c>
      <c r="K44" s="19">
        <f t="shared" si="0"/>
        <v>155.10000000000002</v>
      </c>
      <c r="L44" s="13" t="s">
        <v>13</v>
      </c>
    </row>
    <row r="45" spans="1:12">
      <c r="B45" s="10"/>
      <c r="C45" s="6"/>
      <c r="D45" s="10"/>
      <c r="E45" s="6"/>
      <c r="F45" s="6"/>
      <c r="G45" s="6"/>
      <c r="H45" s="6"/>
      <c r="I45" s="6"/>
      <c r="J45" s="6"/>
      <c r="K45" s="6"/>
      <c r="L45" s="7"/>
    </row>
  </sheetData>
  <autoFilter ref="B2:L44">
    <filterColumn colId="8"/>
    <extLst/>
  </autoFilter>
  <mergeCells count="73">
    <mergeCell ref="F36:F38"/>
    <mergeCell ref="F39:F41"/>
    <mergeCell ref="F42:F44"/>
    <mergeCell ref="F9:F11"/>
    <mergeCell ref="F12:F14"/>
    <mergeCell ref="F15:F17"/>
    <mergeCell ref="F18:F20"/>
    <mergeCell ref="F21:F23"/>
    <mergeCell ref="A1:L1"/>
    <mergeCell ref="F24:F26"/>
    <mergeCell ref="F27:F29"/>
    <mergeCell ref="F30:F32"/>
    <mergeCell ref="F33:F35"/>
    <mergeCell ref="E15:E17"/>
    <mergeCell ref="E18:E20"/>
    <mergeCell ref="E21:E23"/>
    <mergeCell ref="E24:E26"/>
    <mergeCell ref="F3:F5"/>
    <mergeCell ref="F6:F8"/>
    <mergeCell ref="E3:E5"/>
    <mergeCell ref="E6:E8"/>
    <mergeCell ref="E9:E11"/>
    <mergeCell ref="E12:E14"/>
    <mergeCell ref="C27:C29"/>
    <mergeCell ref="E42:E44"/>
    <mergeCell ref="E27:E29"/>
    <mergeCell ref="E30:E32"/>
    <mergeCell ref="E33:E35"/>
    <mergeCell ref="E36:E38"/>
    <mergeCell ref="E39:E41"/>
    <mergeCell ref="D39:D41"/>
    <mergeCell ref="D42:D44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:D5"/>
    <mergeCell ref="D6:D8"/>
    <mergeCell ref="D36:D38"/>
    <mergeCell ref="C12:C14"/>
    <mergeCell ref="C15:C17"/>
    <mergeCell ref="C18:C20"/>
    <mergeCell ref="C21:C23"/>
    <mergeCell ref="C24:C26"/>
    <mergeCell ref="C3:C5"/>
    <mergeCell ref="C6:C8"/>
    <mergeCell ref="C9:C11"/>
    <mergeCell ref="B33:B35"/>
    <mergeCell ref="B36:B38"/>
    <mergeCell ref="C30:C32"/>
    <mergeCell ref="C33:C35"/>
    <mergeCell ref="C36:C38"/>
    <mergeCell ref="C39:C41"/>
    <mergeCell ref="C42:C44"/>
    <mergeCell ref="A3:A23"/>
    <mergeCell ref="A24:A44"/>
    <mergeCell ref="B3:B5"/>
    <mergeCell ref="B6:B8"/>
    <mergeCell ref="B9:B11"/>
    <mergeCell ref="B39:B41"/>
    <mergeCell ref="B42:B44"/>
    <mergeCell ref="B12:B14"/>
    <mergeCell ref="B15:B17"/>
    <mergeCell ref="B18:B20"/>
    <mergeCell ref="B21:B23"/>
    <mergeCell ref="B24:B26"/>
    <mergeCell ref="B27:B29"/>
    <mergeCell ref="B30:B32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98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6月2日</vt:lpstr>
      <vt:lpstr>'6月2日'!Print_Area</vt:lpstr>
      <vt:lpstr>'6月2日'!Print_Titles</vt:lpstr>
    </vt:vector>
  </TitlesOfParts>
  <Company>http://www.xitongtiandi.com/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Microsoft</cp:lastModifiedBy>
  <cp:lastPrinted>2025-06-02T04:52:37Z</cp:lastPrinted>
  <dcterms:created xsi:type="dcterms:W3CDTF">2023-05-28T10:27:00Z</dcterms:created>
  <dcterms:modified xsi:type="dcterms:W3CDTF">2025-06-02T04:54:21Z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C74899C57F36D75EFAE12B68B63416C7</vt:lpwstr>
  </property>
  <property fmtid="{D5CDD505-2E9C-101B-9397-08002B2CF9AE}" pid="3" name="KSOProductBuildVer">
    <vt:lpwstr>2052-11.8.2.1132</vt:lpwstr>
  </property>
</Properties>
</file>