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09月新增领取失业保险金人员花名册" sheetId="1" r:id="rId1"/>
  </sheets>
  <definedNames/>
  <calcPr fullCalcOnLoad="1"/>
</workbook>
</file>

<file path=xl/sharedStrings.xml><?xml version="1.0" encoding="utf-8"?>
<sst xmlns="http://schemas.openxmlformats.org/spreadsheetml/2006/main" count="94" uniqueCount="73">
  <si>
    <t>2023年9月新增领取失业保险金人员公示</t>
  </si>
  <si>
    <t>序号</t>
  </si>
  <si>
    <t>姓名</t>
  </si>
  <si>
    <t>身份证号</t>
  </si>
  <si>
    <t>账号</t>
  </si>
  <si>
    <t>领金标准</t>
  </si>
  <si>
    <t>月数</t>
  </si>
  <si>
    <t>享受期限</t>
  </si>
  <si>
    <t>备注</t>
  </si>
  <si>
    <t>1</t>
  </si>
  <si>
    <t>魏莲花</t>
  </si>
  <si>
    <t>350423198603276544</t>
  </si>
  <si>
    <t>6221840503055084795</t>
  </si>
  <si>
    <t>2023年9月</t>
  </si>
  <si>
    <t>2023年12月</t>
  </si>
  <si>
    <t>2</t>
  </si>
  <si>
    <t>温金香</t>
  </si>
  <si>
    <t>350423197108132020</t>
  </si>
  <si>
    <t>6221840503061410190</t>
  </si>
  <si>
    <t>2024年8月</t>
  </si>
  <si>
    <t>3</t>
  </si>
  <si>
    <t>李富英</t>
  </si>
  <si>
    <t>350423199707235549</t>
  </si>
  <si>
    <t>6221840503074760425</t>
  </si>
  <si>
    <t>4</t>
  </si>
  <si>
    <t>丘金连</t>
  </si>
  <si>
    <t>35082119880414212X</t>
  </si>
  <si>
    <t>6221840509058234923</t>
  </si>
  <si>
    <t>2023年10月</t>
  </si>
  <si>
    <t>5</t>
  </si>
  <si>
    <t>林梅秀</t>
  </si>
  <si>
    <t>35042319730714354X</t>
  </si>
  <si>
    <t>6221840503105419207</t>
  </si>
  <si>
    <t>6</t>
  </si>
  <si>
    <t>余松金</t>
  </si>
  <si>
    <t>350423197306091020</t>
  </si>
  <si>
    <t>6221840503054305456</t>
  </si>
  <si>
    <t>2024年10月</t>
  </si>
  <si>
    <t>7</t>
  </si>
  <si>
    <t>曾秋梅</t>
  </si>
  <si>
    <t>350423198008160520</t>
  </si>
  <si>
    <t>6221840503000941032</t>
  </si>
  <si>
    <t>2025年8月</t>
  </si>
  <si>
    <t>8</t>
  </si>
  <si>
    <t>蔡香英</t>
  </si>
  <si>
    <t>350423197206111020</t>
  </si>
  <si>
    <t>6221840503082423388</t>
  </si>
  <si>
    <t>2024年4月</t>
  </si>
  <si>
    <t>9</t>
  </si>
  <si>
    <t>江应钦</t>
  </si>
  <si>
    <t>350423196308065518</t>
  </si>
  <si>
    <t>6221840503061569151</t>
  </si>
  <si>
    <t>10</t>
  </si>
  <si>
    <t>吴小梅</t>
  </si>
  <si>
    <t>350622199010052042</t>
  </si>
  <si>
    <t>6230362503020186534</t>
  </si>
  <si>
    <t>2024年2月</t>
  </si>
  <si>
    <t>11</t>
  </si>
  <si>
    <t>伍华妹</t>
  </si>
  <si>
    <t>350423197212266563</t>
  </si>
  <si>
    <t>6221840503041945034</t>
  </si>
  <si>
    <t>12</t>
  </si>
  <si>
    <t>陈增秀</t>
  </si>
  <si>
    <t>350423197212090529</t>
  </si>
  <si>
    <t>6221840503082389563</t>
  </si>
  <si>
    <t>13</t>
  </si>
  <si>
    <t>郑桂生</t>
  </si>
  <si>
    <t>350423197407101013</t>
  </si>
  <si>
    <t>6221840503000948797</t>
  </si>
  <si>
    <t>合计</t>
  </si>
  <si>
    <t>13人</t>
  </si>
  <si>
    <t>350423196212145513</t>
  </si>
  <si>
    <t/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</si>
</sst>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6"/>
      <color indexed="12"/>
      <name val="Arial"/>
      <family val="2"/>
    </font>
    <font>
      <i/>
      <sz val="11"/>
      <color indexed="23"/>
      <name val="宋体"/>
      <family val="0"/>
    </font>
    <font>
      <u val="single"/>
      <sz val="16"/>
      <color indexed="2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6"/>
      <color theme="10"/>
      <name val="Arial"/>
      <family val="2"/>
    </font>
    <font>
      <u val="single"/>
      <sz val="16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0" fillId="0" borderId="0">
      <alignment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/>
    </xf>
    <xf numFmtId="49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176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/>
    </xf>
    <xf numFmtId="177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3" fillId="0" borderId="10" xfId="0" applyNumberFormat="1" applyFont="1" applyFill="1" applyBorder="1" applyAlignment="1" quotePrefix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  <cellStyle name="常规 2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7.00390625" style="0" customWidth="1"/>
    <col min="2" max="2" width="7.28125" style="0" customWidth="1"/>
    <col min="3" max="3" width="7.7109375" style="0" customWidth="1"/>
    <col min="4" max="4" width="6.140625" style="0" hidden="1" customWidth="1"/>
    <col min="5" max="5" width="28.00390625" style="0" customWidth="1"/>
    <col min="6" max="6" width="8.7109375" style="0" hidden="1" customWidth="1"/>
    <col min="7" max="7" width="27.140625" style="0" customWidth="1"/>
    <col min="8" max="8" width="14.421875" style="3" customWidth="1"/>
    <col min="9" max="9" width="9.140625" style="4" customWidth="1"/>
    <col min="10" max="10" width="19.421875" style="0" customWidth="1"/>
    <col min="11" max="11" width="19.7109375" style="0" customWidth="1"/>
    <col min="12" max="12" width="13.140625" style="0" customWidth="1"/>
    <col min="13" max="13" width="25.00390625" style="0" customWidth="1"/>
  </cols>
  <sheetData>
    <row r="1" spans="2:13" s="1" customFormat="1" ht="54" customHeight="1">
      <c r="B1" s="5" t="s">
        <v>0</v>
      </c>
      <c r="C1" s="5"/>
      <c r="D1" s="5"/>
      <c r="E1" s="5"/>
      <c r="F1" s="5"/>
      <c r="G1" s="5"/>
      <c r="H1" s="6"/>
      <c r="I1" s="5"/>
      <c r="J1" s="5"/>
      <c r="K1" s="5"/>
      <c r="L1" s="5"/>
      <c r="M1" s="17"/>
    </row>
    <row r="2" spans="1:13" s="2" customFormat="1" ht="21.75" customHeight="1">
      <c r="A2" s="7"/>
      <c r="B2" s="8" t="s">
        <v>1</v>
      </c>
      <c r="C2" s="8" t="s">
        <v>2</v>
      </c>
      <c r="D2" s="8"/>
      <c r="E2" s="8" t="s">
        <v>3</v>
      </c>
      <c r="F2" s="8"/>
      <c r="G2" s="8" t="s">
        <v>4</v>
      </c>
      <c r="H2" s="9" t="s">
        <v>5</v>
      </c>
      <c r="I2" s="18" t="s">
        <v>6</v>
      </c>
      <c r="J2" s="19" t="s">
        <v>7</v>
      </c>
      <c r="K2" s="19"/>
      <c r="L2" s="8" t="s">
        <v>8</v>
      </c>
      <c r="M2" s="7"/>
    </row>
    <row r="3" spans="1:13" s="2" customFormat="1" ht="21.75" customHeight="1">
      <c r="A3" s="7"/>
      <c r="B3" s="8" t="s">
        <v>9</v>
      </c>
      <c r="C3" s="10" t="s">
        <v>10</v>
      </c>
      <c r="D3" s="20" t="s">
        <v>11</v>
      </c>
      <c r="E3" s="12" t="str">
        <f>REPLACE(D3,9,6,"******")</f>
        <v>35042319******6544</v>
      </c>
      <c r="F3" s="20" t="s">
        <v>12</v>
      </c>
      <c r="G3" s="12" t="str">
        <f>REPLACE(F3,11,6,"******")</f>
        <v>6221840503******795</v>
      </c>
      <c r="H3" s="13">
        <v>1494</v>
      </c>
      <c r="I3" s="14">
        <v>4</v>
      </c>
      <c r="J3" s="19" t="s">
        <v>13</v>
      </c>
      <c r="K3" s="19" t="s">
        <v>14</v>
      </c>
      <c r="L3" s="8"/>
      <c r="M3" s="7"/>
    </row>
    <row r="4" spans="1:13" s="2" customFormat="1" ht="21.75" customHeight="1">
      <c r="A4" s="7"/>
      <c r="B4" s="8" t="s">
        <v>15</v>
      </c>
      <c r="C4" s="11" t="s">
        <v>16</v>
      </c>
      <c r="D4" s="20" t="s">
        <v>17</v>
      </c>
      <c r="E4" s="12" t="str">
        <f aca="true" t="shared" si="0" ref="E4:E26">REPLACE(D4,9,6,"******")</f>
        <v>35042319******2020</v>
      </c>
      <c r="F4" s="20" t="s">
        <v>18</v>
      </c>
      <c r="G4" s="12" t="str">
        <f aca="true" t="shared" si="1" ref="G4:G26">REPLACE(F4,11,6,"******")</f>
        <v>6221840503******190</v>
      </c>
      <c r="H4" s="13">
        <v>1494</v>
      </c>
      <c r="I4" s="18">
        <v>12</v>
      </c>
      <c r="J4" s="19" t="s">
        <v>13</v>
      </c>
      <c r="K4" s="19" t="s">
        <v>19</v>
      </c>
      <c r="L4" s="8"/>
      <c r="M4" s="7"/>
    </row>
    <row r="5" spans="1:13" s="2" customFormat="1" ht="21.75" customHeight="1">
      <c r="A5" s="7"/>
      <c r="B5" s="8" t="s">
        <v>20</v>
      </c>
      <c r="C5" s="10" t="s">
        <v>21</v>
      </c>
      <c r="D5" s="20" t="s">
        <v>22</v>
      </c>
      <c r="E5" s="12" t="str">
        <f t="shared" si="0"/>
        <v>35042319******5549</v>
      </c>
      <c r="F5" s="20" t="s">
        <v>23</v>
      </c>
      <c r="G5" s="12" t="str">
        <f t="shared" si="1"/>
        <v>6221840503******425</v>
      </c>
      <c r="H5" s="13">
        <v>1494</v>
      </c>
      <c r="I5" s="14">
        <v>4</v>
      </c>
      <c r="J5" s="19" t="s">
        <v>13</v>
      </c>
      <c r="K5" s="19" t="s">
        <v>14</v>
      </c>
      <c r="L5" s="8"/>
      <c r="M5" s="7"/>
    </row>
    <row r="6" spans="1:13" s="2" customFormat="1" ht="21.75" customHeight="1">
      <c r="A6" s="7"/>
      <c r="B6" s="8" t="s">
        <v>24</v>
      </c>
      <c r="C6" s="10" t="s">
        <v>25</v>
      </c>
      <c r="D6" s="11" t="s">
        <v>26</v>
      </c>
      <c r="E6" s="12" t="str">
        <f t="shared" si="0"/>
        <v>35082119******212X</v>
      </c>
      <c r="F6" s="21" t="s">
        <v>27</v>
      </c>
      <c r="G6" s="12" t="str">
        <f t="shared" si="1"/>
        <v>6221840509******923</v>
      </c>
      <c r="H6" s="13">
        <v>1494</v>
      </c>
      <c r="I6" s="18">
        <v>2</v>
      </c>
      <c r="J6" s="19" t="s">
        <v>13</v>
      </c>
      <c r="K6" s="19" t="s">
        <v>28</v>
      </c>
      <c r="L6" s="8"/>
      <c r="M6" s="7"/>
    </row>
    <row r="7" spans="1:13" s="2" customFormat="1" ht="21.75" customHeight="1">
      <c r="A7" s="7"/>
      <c r="B7" s="8" t="s">
        <v>29</v>
      </c>
      <c r="C7" s="10" t="s">
        <v>30</v>
      </c>
      <c r="D7" s="11" t="s">
        <v>31</v>
      </c>
      <c r="E7" s="12" t="str">
        <f t="shared" si="0"/>
        <v>35042319******354X</v>
      </c>
      <c r="F7" s="20" t="s">
        <v>32</v>
      </c>
      <c r="G7" s="12" t="str">
        <f t="shared" si="1"/>
        <v>6221840503******207</v>
      </c>
      <c r="H7" s="13">
        <v>1494</v>
      </c>
      <c r="I7" s="18">
        <v>12</v>
      </c>
      <c r="J7" s="19" t="s">
        <v>13</v>
      </c>
      <c r="K7" s="19" t="s">
        <v>19</v>
      </c>
      <c r="L7" s="8"/>
      <c r="M7" s="7"/>
    </row>
    <row r="8" spans="1:13" s="2" customFormat="1" ht="21.75" customHeight="1">
      <c r="A8" s="7"/>
      <c r="B8" s="8" t="s">
        <v>33</v>
      </c>
      <c r="C8" s="10" t="s">
        <v>34</v>
      </c>
      <c r="D8" s="21" t="s">
        <v>35</v>
      </c>
      <c r="E8" s="12" t="str">
        <f t="shared" si="0"/>
        <v>35042319******1020</v>
      </c>
      <c r="F8" s="21" t="s">
        <v>36</v>
      </c>
      <c r="G8" s="12" t="str">
        <f t="shared" si="1"/>
        <v>6221840503******456</v>
      </c>
      <c r="H8" s="13">
        <v>1494</v>
      </c>
      <c r="I8" s="18">
        <v>14</v>
      </c>
      <c r="J8" s="19" t="s">
        <v>13</v>
      </c>
      <c r="K8" s="19" t="s">
        <v>37</v>
      </c>
      <c r="L8" s="8"/>
      <c r="M8" s="7"/>
    </row>
    <row r="9" spans="1:13" s="2" customFormat="1" ht="21.75" customHeight="1">
      <c r="A9" s="7"/>
      <c r="B9" s="8" t="s">
        <v>38</v>
      </c>
      <c r="C9" s="10" t="s">
        <v>39</v>
      </c>
      <c r="D9" s="20" t="s">
        <v>40</v>
      </c>
      <c r="E9" s="12" t="str">
        <f t="shared" si="0"/>
        <v>35042319******0520</v>
      </c>
      <c r="F9" s="20" t="s">
        <v>41</v>
      </c>
      <c r="G9" s="12" t="str">
        <f t="shared" si="1"/>
        <v>6221840503******032</v>
      </c>
      <c r="H9" s="13">
        <v>1494</v>
      </c>
      <c r="I9" s="18">
        <v>24</v>
      </c>
      <c r="J9" s="19" t="s">
        <v>13</v>
      </c>
      <c r="K9" s="19" t="s">
        <v>42</v>
      </c>
      <c r="L9" s="8"/>
      <c r="M9" s="7"/>
    </row>
    <row r="10" spans="1:13" s="2" customFormat="1" ht="21.75" customHeight="1">
      <c r="A10" s="7"/>
      <c r="B10" s="8" t="s">
        <v>43</v>
      </c>
      <c r="C10" s="15" t="s">
        <v>44</v>
      </c>
      <c r="D10" s="20" t="s">
        <v>45</v>
      </c>
      <c r="E10" s="12" t="str">
        <f t="shared" si="0"/>
        <v>35042319******1020</v>
      </c>
      <c r="F10" s="20" t="s">
        <v>46</v>
      </c>
      <c r="G10" s="12" t="str">
        <f t="shared" si="1"/>
        <v>6221840503******388</v>
      </c>
      <c r="H10" s="13">
        <v>1494</v>
      </c>
      <c r="I10" s="18">
        <v>8</v>
      </c>
      <c r="J10" s="19" t="s">
        <v>13</v>
      </c>
      <c r="K10" s="19" t="s">
        <v>47</v>
      </c>
      <c r="L10" s="8"/>
      <c r="M10" s="7"/>
    </row>
    <row r="11" spans="1:13" s="2" customFormat="1" ht="21.75" customHeight="1">
      <c r="A11" s="7"/>
      <c r="B11" s="8" t="s">
        <v>48</v>
      </c>
      <c r="C11" s="10" t="s">
        <v>49</v>
      </c>
      <c r="D11" s="21" t="s">
        <v>50</v>
      </c>
      <c r="E11" s="12" t="str">
        <f t="shared" si="0"/>
        <v>35042319******5518</v>
      </c>
      <c r="F11" s="21" t="s">
        <v>51</v>
      </c>
      <c r="G11" s="12" t="str">
        <f t="shared" si="1"/>
        <v>6221840503******151</v>
      </c>
      <c r="H11" s="13">
        <v>1494</v>
      </c>
      <c r="I11" s="18">
        <v>24</v>
      </c>
      <c r="J11" s="19" t="s">
        <v>13</v>
      </c>
      <c r="K11" s="19" t="s">
        <v>42</v>
      </c>
      <c r="L11" s="8"/>
      <c r="M11" s="7"/>
    </row>
    <row r="12" spans="1:13" s="2" customFormat="1" ht="21.75" customHeight="1">
      <c r="A12" s="7"/>
      <c r="B12" s="8" t="s">
        <v>52</v>
      </c>
      <c r="C12" s="10" t="s">
        <v>53</v>
      </c>
      <c r="D12" s="20" t="s">
        <v>54</v>
      </c>
      <c r="E12" s="12" t="str">
        <f t="shared" si="0"/>
        <v>35062219******2042</v>
      </c>
      <c r="F12" s="20" t="s">
        <v>55</v>
      </c>
      <c r="G12" s="12" t="str">
        <f t="shared" si="1"/>
        <v>6230362503******534</v>
      </c>
      <c r="H12" s="13">
        <v>1494</v>
      </c>
      <c r="I12" s="18">
        <v>6</v>
      </c>
      <c r="J12" s="19" t="s">
        <v>13</v>
      </c>
      <c r="K12" s="19" t="s">
        <v>56</v>
      </c>
      <c r="L12" s="8"/>
      <c r="M12" s="7"/>
    </row>
    <row r="13" spans="1:13" s="2" customFormat="1" ht="21.75" customHeight="1">
      <c r="A13" s="7"/>
      <c r="B13" s="8" t="s">
        <v>57</v>
      </c>
      <c r="C13" s="10" t="s">
        <v>58</v>
      </c>
      <c r="D13" s="20" t="s">
        <v>59</v>
      </c>
      <c r="E13" s="12" t="str">
        <f t="shared" si="0"/>
        <v>35042319******6563</v>
      </c>
      <c r="F13" s="20" t="s">
        <v>60</v>
      </c>
      <c r="G13" s="12" t="str">
        <f t="shared" si="1"/>
        <v>6221840503******034</v>
      </c>
      <c r="H13" s="13">
        <v>1494</v>
      </c>
      <c r="I13" s="18">
        <v>2</v>
      </c>
      <c r="J13" s="19" t="s">
        <v>13</v>
      </c>
      <c r="K13" s="19" t="s">
        <v>28</v>
      </c>
      <c r="L13" s="8"/>
      <c r="M13" s="7"/>
    </row>
    <row r="14" spans="1:13" s="2" customFormat="1" ht="21.75" customHeight="1">
      <c r="A14" s="7"/>
      <c r="B14" s="8" t="s">
        <v>61</v>
      </c>
      <c r="C14" s="10" t="s">
        <v>62</v>
      </c>
      <c r="D14" s="20" t="s">
        <v>63</v>
      </c>
      <c r="E14" s="12" t="str">
        <f t="shared" si="0"/>
        <v>35042319******0529</v>
      </c>
      <c r="F14" s="20" t="s">
        <v>64</v>
      </c>
      <c r="G14" s="12" t="str">
        <f t="shared" si="1"/>
        <v>6221840503******563</v>
      </c>
      <c r="H14" s="13">
        <v>1494</v>
      </c>
      <c r="I14" s="18">
        <v>8</v>
      </c>
      <c r="J14" s="19" t="s">
        <v>13</v>
      </c>
      <c r="K14" s="19" t="s">
        <v>47</v>
      </c>
      <c r="L14" s="8"/>
      <c r="M14" s="7"/>
    </row>
    <row r="15" spans="1:13" s="2" customFormat="1" ht="21.75" customHeight="1">
      <c r="A15" s="7"/>
      <c r="B15" s="8" t="s">
        <v>65</v>
      </c>
      <c r="C15" s="10" t="s">
        <v>66</v>
      </c>
      <c r="D15" s="20" t="s">
        <v>67</v>
      </c>
      <c r="E15" s="12" t="str">
        <f t="shared" si="0"/>
        <v>35042319******1013</v>
      </c>
      <c r="F15" s="20" t="s">
        <v>68</v>
      </c>
      <c r="G15" s="12" t="str">
        <f t="shared" si="1"/>
        <v>6221840503******797</v>
      </c>
      <c r="H15" s="13">
        <v>1494</v>
      </c>
      <c r="I15" s="18">
        <v>2</v>
      </c>
      <c r="J15" s="19" t="s">
        <v>13</v>
      </c>
      <c r="K15" s="19" t="s">
        <v>28</v>
      </c>
      <c r="L15" s="8"/>
      <c r="M15" s="7"/>
    </row>
    <row r="16" spans="1:13" s="2" customFormat="1" ht="21.75" customHeight="1">
      <c r="A16" s="7"/>
      <c r="B16" s="8" t="s">
        <v>69</v>
      </c>
      <c r="C16" s="8" t="s">
        <v>70</v>
      </c>
      <c r="D16" s="16" t="s">
        <v>71</v>
      </c>
      <c r="E16" s="8" t="s">
        <v>72</v>
      </c>
      <c r="F16" s="8"/>
      <c r="G16" s="8" t="s">
        <v>72</v>
      </c>
      <c r="H16" s="9">
        <f>SUM(H3:H15)</f>
        <v>19422</v>
      </c>
      <c r="I16" s="18"/>
      <c r="J16" s="8" t="s">
        <v>72</v>
      </c>
      <c r="K16" s="8" t="s">
        <v>72</v>
      </c>
      <c r="L16" s="8"/>
      <c r="M16" s="7"/>
    </row>
  </sheetData>
  <sheetProtection/>
  <mergeCells count="2">
    <mergeCell ref="B1:L1"/>
    <mergeCell ref="J2:K2"/>
  </mergeCells>
  <printOptions/>
  <pageMargins left="0.39305555555555555" right="0.15694444444444444" top="0.275" bottom="0.19652777777777777" header="0.19652777777777777" footer="0.15694444444444444"/>
  <pageSetup fitToHeight="0" fitToWidth="0" horizontalDpi="300" verticalDpi="300" orientation="landscape" pageOrder="overThenDown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2019-08-07T00:33:47Z</cp:lastPrinted>
  <dcterms:created xsi:type="dcterms:W3CDTF">2019-09-29T01:32:26Z</dcterms:created>
  <dcterms:modified xsi:type="dcterms:W3CDTF">2023-10-08T07:34:47Z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