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<sst xmlns="http://schemas.openxmlformats.org/spreadsheetml/2006/main" count="76" uniqueCount="48">
  <si>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r>
      <t xml:space="preserve"> 三明</t>
    </r>
    <r>
      <rPr>
        <b/>
        <sz val="18"/>
        <rFont val="宋体"/>
        <charset val="134"/>
      </rPr>
      <t>市截止9月临时救助制度实施情况统计表</t>
    </r>
  </si>
  <si>
    <t>填报单位（盖章）：清流县民政和人力资源社会保障局                                                                    填表时间：2024年09月26日</t>
  </si>
  <si>
    <t>县（市、区）</t>
  </si>
  <si>
    <t>地方筹资</t>
  </si>
  <si>
    <t>救助对象</t>
  </si>
  <si>
    <t>救助方式</t>
  </si>
  <si>
    <t>临时救助月标准</t>
  </si>
  <si>
    <t>主动发现并实施救助人次</t>
  </si>
  <si>
    <t>急难个案救助会商次数</t>
  </si>
  <si>
    <t>按属地分类</t>
  </si>
  <si>
    <t>按事项分类</t>
  </si>
  <si>
    <t>政府救助</t>
  </si>
  <si>
    <t>向社会组织转介</t>
  </si>
  <si>
    <t>合计</t>
  </si>
  <si>
    <t>财政预算</t>
  </si>
  <si>
    <t>低保
结转
资金</t>
  </si>
  <si>
    <t>其他</t>
  </si>
  <si>
    <t>合计户次</t>
  </si>
  <si>
    <t>转介
次数</t>
  </si>
  <si>
    <t>慈善救助资金</t>
  </si>
  <si>
    <t>本地
户籍</t>
  </si>
  <si>
    <t>非本地户籍</t>
  </si>
  <si>
    <t>意外
事件</t>
  </si>
  <si>
    <t>救助金额（含实物折价）</t>
  </si>
  <si>
    <t>重大
疾病</t>
  </si>
  <si>
    <t>教育
救助</t>
  </si>
  <si>
    <t>发放
救助金</t>
  </si>
  <si>
    <t>实物
折价</t>
  </si>
  <si>
    <t>设区市级</t>
  </si>
  <si>
    <t>县级</t>
  </si>
  <si>
    <t>单位</t>
  </si>
  <si>
    <t>万元</t>
  </si>
  <si>
    <t>人次</t>
  </si>
  <si>
    <t>次</t>
  </si>
  <si>
    <t>元/月</t>
  </si>
  <si>
    <t>市本级</t>
  </si>
  <si>
    <t>梅列区</t>
  </si>
  <si>
    <t>三元区</t>
  </si>
  <si>
    <t>永安市</t>
  </si>
  <si>
    <t>明溪县</t>
  </si>
  <si>
    <t>清流县</t>
  </si>
  <si>
    <t>宁化县</t>
  </si>
  <si>
    <t>大田县</t>
  </si>
  <si>
    <t>沙县</t>
  </si>
  <si>
    <t>尤溪县</t>
  </si>
  <si>
    <t>将乐县</t>
  </si>
  <si>
    <t>泰宁县</t>
  </si>
  <si>
    <t>建宁县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</si>
</sst>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tabSelected="1" workbookViewId="0">
      <selection activeCell="A1" sqref="A1:Z1"/>
    </sheetView>
  </sheetViews>
  <sheetFormatPr defaultColWidth="9" defaultRowHeight="13.5"/>
  <sheetData>
    <row r="1" s="1" customFormat="1" ht="22.5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="1" customFormat="1" ht="14.25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ht="14.25" spans="1:26">
      <c r="A3" s="4" t="s">
        <v>2</v>
      </c>
      <c r="B3" s="4" t="s">
        <v>3</v>
      </c>
      <c r="C3" s="4"/>
      <c r="D3" s="4"/>
      <c r="E3" s="4"/>
      <c r="F3" s="4"/>
      <c r="G3" s="4" t="s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5</v>
      </c>
      <c r="T3" s="4"/>
      <c r="U3" s="4"/>
      <c r="V3" s="4"/>
      <c r="W3" s="4"/>
      <c r="X3" s="4" t="s">
        <v>6</v>
      </c>
      <c r="Y3" s="4" t="s">
        <v>7</v>
      </c>
      <c r="Z3" s="4" t="s">
        <v>8</v>
      </c>
    </row>
    <row r="4" s="1" customFormat="1" ht="14.25" spans="1:26">
      <c r="A4" s="4"/>
      <c r="B4" s="4"/>
      <c r="C4" s="4"/>
      <c r="D4" s="4"/>
      <c r="E4" s="4"/>
      <c r="F4" s="4"/>
      <c r="G4" s="4" t="s">
        <v>9</v>
      </c>
      <c r="H4" s="4"/>
      <c r="I4" s="4"/>
      <c r="J4" s="4" t="s">
        <v>10</v>
      </c>
      <c r="K4" s="4"/>
      <c r="L4" s="4"/>
      <c r="M4" s="4"/>
      <c r="N4" s="4"/>
      <c r="O4" s="4"/>
      <c r="P4" s="4"/>
      <c r="Q4" s="4"/>
      <c r="R4" s="4"/>
      <c r="S4" s="4" t="s">
        <v>11</v>
      </c>
      <c r="T4" s="4"/>
      <c r="U4" s="4"/>
      <c r="V4" s="4" t="s">
        <v>12</v>
      </c>
      <c r="W4" s="4"/>
      <c r="X4" s="4"/>
      <c r="Y4" s="4"/>
      <c r="Z4" s="4"/>
    </row>
    <row r="5" s="1" customFormat="1" ht="14.25" spans="1:26">
      <c r="A5" s="4"/>
      <c r="B5" s="4" t="s">
        <v>13</v>
      </c>
      <c r="C5" s="4" t="s">
        <v>14</v>
      </c>
      <c r="D5" s="4"/>
      <c r="E5" s="4" t="s">
        <v>15</v>
      </c>
      <c r="F5" s="4" t="s">
        <v>16</v>
      </c>
      <c r="G5" s="4" t="s">
        <v>13</v>
      </c>
      <c r="H5" s="4"/>
      <c r="I5" s="4"/>
      <c r="J5" s="4" t="s">
        <v>17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 t="s">
        <v>18</v>
      </c>
      <c r="W5" s="4" t="s">
        <v>19</v>
      </c>
      <c r="X5" s="4"/>
      <c r="Y5" s="4"/>
      <c r="Z5" s="4"/>
    </row>
    <row r="6" s="1" customFormat="1" ht="14.25" spans="1:26">
      <c r="A6" s="4"/>
      <c r="B6" s="4"/>
      <c r="C6" s="4"/>
      <c r="D6" s="4"/>
      <c r="E6" s="4"/>
      <c r="F6" s="4"/>
      <c r="G6" s="4"/>
      <c r="H6" s="4" t="s">
        <v>20</v>
      </c>
      <c r="I6" s="4" t="s">
        <v>21</v>
      </c>
      <c r="J6" s="4"/>
      <c r="K6" s="4" t="s">
        <v>22</v>
      </c>
      <c r="L6" s="4" t="s">
        <v>23</v>
      </c>
      <c r="M6" s="4" t="s">
        <v>24</v>
      </c>
      <c r="N6" s="4" t="s">
        <v>23</v>
      </c>
      <c r="O6" s="4" t="s">
        <v>25</v>
      </c>
      <c r="P6" s="4" t="s">
        <v>23</v>
      </c>
      <c r="Q6" s="4" t="s">
        <v>16</v>
      </c>
      <c r="R6" s="4" t="s">
        <v>23</v>
      </c>
      <c r="S6" s="4" t="s">
        <v>13</v>
      </c>
      <c r="T6" s="4" t="s">
        <v>26</v>
      </c>
      <c r="U6" s="4" t="s">
        <v>27</v>
      </c>
      <c r="V6" s="4"/>
      <c r="W6" s="4"/>
      <c r="X6" s="4"/>
      <c r="Y6" s="4"/>
      <c r="Z6" s="4"/>
    </row>
    <row r="7" s="1" customFormat="1" ht="14.25" spans="1:26">
      <c r="A7" s="4"/>
      <c r="B7" s="4"/>
      <c r="C7" s="4" t="s">
        <v>28</v>
      </c>
      <c r="D7" s="4" t="s">
        <v>29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="1" customFormat="1" ht="14.25" spans="1:26">
      <c r="A8" s="5" t="s">
        <v>30</v>
      </c>
      <c r="B8" s="6" t="s">
        <v>31</v>
      </c>
      <c r="C8" s="6" t="s">
        <v>31</v>
      </c>
      <c r="D8" s="6" t="s">
        <v>31</v>
      </c>
      <c r="E8" s="6" t="s">
        <v>31</v>
      </c>
      <c r="F8" s="6" t="s">
        <v>31</v>
      </c>
      <c r="G8" s="6" t="s">
        <v>32</v>
      </c>
      <c r="H8" s="6" t="s">
        <v>32</v>
      </c>
      <c r="I8" s="6" t="s">
        <v>32</v>
      </c>
      <c r="J8" s="6" t="s">
        <v>32</v>
      </c>
      <c r="K8" s="6" t="s">
        <v>32</v>
      </c>
      <c r="L8" s="6" t="s">
        <v>31</v>
      </c>
      <c r="M8" s="6" t="s">
        <v>32</v>
      </c>
      <c r="N8" s="6" t="s">
        <v>31</v>
      </c>
      <c r="O8" s="6" t="s">
        <v>32</v>
      </c>
      <c r="P8" s="6" t="s">
        <v>31</v>
      </c>
      <c r="Q8" s="6" t="s">
        <v>32</v>
      </c>
      <c r="R8" s="6" t="s">
        <v>31</v>
      </c>
      <c r="S8" s="6" t="s">
        <v>31</v>
      </c>
      <c r="T8" s="6" t="s">
        <v>31</v>
      </c>
      <c r="U8" s="6" t="s">
        <v>31</v>
      </c>
      <c r="V8" s="6" t="s">
        <v>33</v>
      </c>
      <c r="W8" s="6" t="s">
        <v>31</v>
      </c>
      <c r="X8" s="6" t="s">
        <v>34</v>
      </c>
      <c r="Y8" s="6" t="s">
        <v>32</v>
      </c>
      <c r="Z8" s="6" t="s">
        <v>33</v>
      </c>
    </row>
    <row r="9" s="1" customFormat="1" ht="14.25" spans="1:26">
      <c r="A9" s="7" t="s">
        <v>35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="1" customFormat="1" ht="14.25" spans="1:26">
      <c r="A10" s="7" t="s">
        <v>36</v>
      </c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="1" customFormat="1" ht="14.25" spans="1:26">
      <c r="A11" s="7" t="s">
        <v>37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="1" customFormat="1" ht="14.25" spans="1:26">
      <c r="A12" s="7" t="s">
        <v>38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="1" customFormat="1" ht="14.25" spans="1:26">
      <c r="A13" s="7" t="s">
        <v>39</v>
      </c>
      <c r="B13" s="7"/>
      <c r="C13" s="7"/>
      <c r="D13" s="7"/>
      <c r="E13" s="7"/>
      <c r="F13" s="7"/>
      <c r="G13" s="7"/>
      <c r="H13" s="7"/>
      <c r="I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="1" customFormat="1" ht="14.25" spans="1:26">
      <c r="A14" s="7" t="s">
        <v>40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152</v>
      </c>
      <c r="H14" s="7">
        <v>152</v>
      </c>
      <c r="I14" s="7">
        <v>0</v>
      </c>
      <c r="J14" s="7">
        <f>K14+M14+O14+Q14</f>
        <v>152</v>
      </c>
      <c r="K14" s="7">
        <v>9</v>
      </c>
      <c r="L14" s="7">
        <v>2.64</v>
      </c>
      <c r="M14" s="7">
        <v>85</v>
      </c>
      <c r="N14" s="11">
        <v>25.6033</v>
      </c>
      <c r="O14" s="7">
        <v>38</v>
      </c>
      <c r="P14" s="10">
        <v>15.6</v>
      </c>
      <c r="Q14" s="7">
        <v>20</v>
      </c>
      <c r="R14" s="7">
        <v>2.4</v>
      </c>
      <c r="S14" s="12">
        <f>L14+N14+P14+R14</f>
        <v>46.2433</v>
      </c>
      <c r="T14" s="11">
        <f>S14</f>
        <v>46.2433</v>
      </c>
      <c r="U14" s="7"/>
      <c r="V14" s="7"/>
      <c r="W14" s="7"/>
      <c r="X14" s="7"/>
      <c r="Y14" s="7"/>
      <c r="Z14" s="7"/>
    </row>
    <row r="15" s="1" customFormat="1" ht="14.25" spans="1:26">
      <c r="A15" s="7" t="s">
        <v>41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T15" s="7"/>
      <c r="U15" s="7"/>
      <c r="V15" s="7"/>
      <c r="W15" s="7"/>
      <c r="X15" s="7"/>
      <c r="Y15" s="7"/>
      <c r="Z15" s="7"/>
    </row>
    <row r="16" s="1" customFormat="1" ht="14.25" spans="1:26">
      <c r="A16" s="7" t="s">
        <v>42</v>
      </c>
      <c r="B16" s="7"/>
      <c r="C16" s="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="1" customFormat="1" ht="14.25" spans="1:26">
      <c r="A17" s="7" t="s">
        <v>43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="1" customFormat="1" ht="14.25" spans="1:26">
      <c r="A18" s="7" t="s">
        <v>44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="1" customFormat="1" ht="14.25" spans="1:26">
      <c r="A19" s="7" t="s">
        <v>45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="1" customFormat="1" ht="14.25" spans="1:26">
      <c r="A20" s="7" t="s">
        <v>46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="1" customFormat="1" ht="14.25" spans="1:26">
      <c r="A21" s="7" t="s">
        <v>47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="1" customFormat="1" ht="14.25" spans="1:26">
      <c r="A22" s="7" t="s">
        <v>13</v>
      </c>
      <c r="B22" s="7"/>
      <c r="C22" s="7"/>
      <c r="D22" s="7"/>
      <c r="E22" s="7"/>
      <c r="F22" s="7"/>
      <c r="G22" s="7">
        <f t="shared" ref="G22:S22" si="0">SUM(G14:G21)</f>
        <v>152</v>
      </c>
      <c r="H22" s="7">
        <f t="shared" si="0"/>
        <v>152</v>
      </c>
      <c r="I22" s="7">
        <f t="shared" si="0"/>
        <v>0</v>
      </c>
      <c r="J22" s="7">
        <f t="shared" si="0"/>
        <v>152</v>
      </c>
      <c r="K22" s="7">
        <f t="shared" si="0"/>
        <v>9</v>
      </c>
      <c r="L22" s="7">
        <f t="shared" si="0"/>
        <v>2.64</v>
      </c>
      <c r="M22" s="7">
        <f t="shared" si="0"/>
        <v>85</v>
      </c>
      <c r="N22" s="7">
        <f t="shared" si="0"/>
        <v>25.6033</v>
      </c>
      <c r="O22" s="7">
        <f t="shared" si="0"/>
        <v>38</v>
      </c>
      <c r="P22" s="10">
        <f t="shared" si="0"/>
        <v>15.6</v>
      </c>
      <c r="Q22" s="7">
        <f t="shared" si="0"/>
        <v>20</v>
      </c>
      <c r="R22" s="7">
        <f t="shared" si="0"/>
        <v>2.4</v>
      </c>
      <c r="S22" s="7">
        <f t="shared" si="0"/>
        <v>46.2433</v>
      </c>
      <c r="T22" s="7">
        <f>T14</f>
        <v>46.2433</v>
      </c>
      <c r="U22" s="7"/>
      <c r="V22" s="7"/>
      <c r="W22" s="7"/>
      <c r="X22" s="7"/>
      <c r="Y22" s="7"/>
      <c r="Z22" s="7"/>
    </row>
  </sheetData>
  <mergeCells count="38">
    <mergeCell ref="A1:Z1"/>
    <mergeCell ref="A2:Z2"/>
    <mergeCell ref="B3:F3"/>
    <mergeCell ref="G3:R3"/>
    <mergeCell ref="S3:W3"/>
    <mergeCell ref="B4:F4"/>
    <mergeCell ref="G4:I4"/>
    <mergeCell ref="J4:R4"/>
    <mergeCell ref="S4:U4"/>
    <mergeCell ref="V4:W4"/>
    <mergeCell ref="H5:I5"/>
    <mergeCell ref="K5:R5"/>
    <mergeCell ref="S5:U5"/>
    <mergeCell ref="A3:A7"/>
    <mergeCell ref="B5:B7"/>
    <mergeCell ref="E5:E7"/>
    <mergeCell ref="F5:F7"/>
    <mergeCell ref="G5:G7"/>
    <mergeCell ref="H6:H7"/>
    <mergeCell ref="I6:I7"/>
    <mergeCell ref="J5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5:V7"/>
    <mergeCell ref="W5:W7"/>
    <mergeCell ref="X3:X7"/>
    <mergeCell ref="Y3:Y7"/>
    <mergeCell ref="Z3:Z7"/>
    <mergeCell ref="C5:D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2024-10-16T02:54:55Z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82A1C72D14D146E1B3C5830E27478043_13</vt:lpwstr>
  </property>
</Properties>
</file>