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7" firstSheet="1" activeTab="8"/>
  </bookViews>
  <sheets>
    <sheet name="目录" sheetId="1" r:id="rId1"/>
    <sheet name="国民经济主要指标" sheetId="2" r:id="rId2"/>
    <sheet name="财政收支" sheetId="3" r:id="rId3"/>
    <sheet name="固定资产投资" sheetId="4" r:id="rId4"/>
    <sheet name="社会消费品零售总额" sheetId="5" r:id="rId5"/>
    <sheet name="税收" sheetId="6" r:id="rId6"/>
    <sheet name="分乡镇固定资产投资" sheetId="7" r:id="rId7"/>
    <sheet name="财政" sheetId="8" r:id="rId8"/>
    <sheet name="个私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A">#REF!</definedName>
    <definedName name="oo" localSheetId="6">#REF!</definedName>
    <definedName name="oo" localSheetId="1">#REF!</definedName>
    <definedName name="oo" localSheetId="0">#REF!</definedName>
    <definedName name="oo" localSheetId="4">#REF!</definedName>
    <definedName name="oo">#REF!</definedName>
    <definedName name="PP" localSheetId="6">#REF!</definedName>
    <definedName name="PP" localSheetId="1">#REF!</definedName>
    <definedName name="PP" localSheetId="0">#REF!</definedName>
    <definedName name="PP" localSheetId="4">#REF!</definedName>
    <definedName name="PP">#REF!</definedName>
    <definedName name="qq" localSheetId="6">#REF!</definedName>
    <definedName name="qq" localSheetId="1">#REF!</definedName>
    <definedName name="qq" localSheetId="0">#REF!</definedName>
    <definedName name="qq" localSheetId="4">#REF!</definedName>
    <definedName name="qq">#REF!</definedName>
    <definedName name="Rr" localSheetId="6">#REF!</definedName>
    <definedName name="Rr" localSheetId="1">#REF!</definedName>
    <definedName name="Rr" localSheetId="0">#REF!</definedName>
    <definedName name="Rr" localSheetId="4">#REF!</definedName>
    <definedName name="Rr">#REF!</definedName>
    <definedName name="ss" localSheetId="6">#REF!</definedName>
    <definedName name="ss" localSheetId="1">#REF!</definedName>
    <definedName name="ss" localSheetId="0">#REF!</definedName>
    <definedName name="ss" localSheetId="4">#REF!</definedName>
    <definedName name="ss">#REF!</definedName>
    <definedName name="Uu" localSheetId="6">#REF!</definedName>
    <definedName name="Uu" localSheetId="1">#REF!</definedName>
    <definedName name="Uu" localSheetId="0">#REF!</definedName>
    <definedName name="Uu" localSheetId="4">#REF!</definedName>
    <definedName name="Uu">#REF!</definedName>
    <definedName name="Z_06216801_D76D_11D9_821C_5254AB2300ED_.wvu.FilterData" localSheetId="6" hidden="1">'分乡镇固定资产投资'!$D$1:$D$17</definedName>
    <definedName name="Z_1A67AE39_1B8B_4D48_994E_2993D4335628_.wvu.FilterData" localSheetId="6" hidden="1">'分乡镇固定资产投资'!$D$1:$D$17</definedName>
    <definedName name="Z_1FC4CB20_C690_11D7_89D3_5254AB22FFB1_.wvu.FilterData" localSheetId="6" hidden="1">'分乡镇固定资产投资'!$D$1:$D$17</definedName>
    <definedName name="Z_26C1F161_BBBA_45F9_A9EF_46E38A75E851_.wvu.FilterData" localSheetId="6" hidden="1">'分乡镇固定资产投资'!$D$1:$D$17</definedName>
    <definedName name="Z_3C1C28E1_204D_11DA_80E6_000AEB2BE183_.wvu.FilterData" localSheetId="6" hidden="1">'分乡镇固定资产投资'!$D$1:$D$17</definedName>
    <definedName name="Z_4AECA8C0_49F8_4D6B_87CA_7CAE81ED5DE7_.wvu.FilterData" localSheetId="6" hidden="1">'分乡镇固定资产投资'!$D$1:$D$17</definedName>
    <definedName name="Z_59293682_E9F7_4771_97FF_640E069C69E2_.wvu.FilterData" localSheetId="6" hidden="1">'分乡镇固定资产投资'!$D$1:$D$17</definedName>
    <definedName name="Z_5C0C7D89_9BE4_4C5C_BCE4_4C175BA71771_.wvu.FilterData" localSheetId="6" hidden="1">'分乡镇固定资产投资'!$D$1:$D$17</definedName>
    <definedName name="Z_8B3361CF_7411_4991_BE8D_946B641B43D2_.wvu.FilterData" localSheetId="6" hidden="1">'分乡镇固定资产投资'!$D$1:$D$17</definedName>
    <definedName name="Z_99AB26E6_815E_408A_B1E6_6453B56CDB24_.wvu.FilterData" localSheetId="6" hidden="1">'分乡镇固定资产投资'!$D$1:$D$17</definedName>
    <definedName name="Z_9FA43528_F50C_419E_A8B8_F9FFA3673850_.wvu.FilterData" localSheetId="6" hidden="1">'分乡镇固定资产投资'!$D$1:$D$17</definedName>
    <definedName name="Z_C31736A6_204D_11DA_821D_5254AB2300ED_.wvu.FilterData" localSheetId="6" hidden="1">'分乡镇固定资产投资'!$D$1:$D$17</definedName>
    <definedName name="Z_C31736AA_204D_11DA_821D_5254AB2300ED_.wvu.FilterData" localSheetId="6" hidden="1">'分乡镇固定资产投资'!$D$1:$D$17</definedName>
    <definedName name="Z_C31736AD_204D_11DA_821D_5254AB2300ED_.wvu.FilterData" localSheetId="6" hidden="1">'分乡镇固定资产投资'!$D$1:$D$17</definedName>
    <definedName name="Z_EB97AF21_397E_11DA_9986_5254AB2300ED_.wvu.FilterData" localSheetId="6" hidden="1">'分乡镇固定资产投资'!$D$1:$D$17</definedName>
    <definedName name="Z_F7722DAA_D365_4416_BAC9_331362BE5CDC_.wvu.FilterData" localSheetId="6" hidden="1">'分乡镇固定资产投资'!$D$1:$D$17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<sst xmlns="http://schemas.openxmlformats.org/spreadsheetml/2006/main" count="253" uniqueCount="138">
  <si>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</si>
  <si>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1-4月份全县国民经济运行简况</t>
  </si>
  <si>
    <t>国民经济主要指标</t>
  </si>
  <si>
    <t>3</t>
  </si>
  <si>
    <t>分乡（镇）规模以上工业生产、税收及用电情况</t>
  </si>
  <si>
    <t>4-5</t>
  </si>
  <si>
    <t>分行业规模以上工业产值税收、用电情况</t>
  </si>
  <si>
    <t>6-7</t>
  </si>
  <si>
    <t>规模以上工业企业主要产品产量</t>
  </si>
  <si>
    <t>8</t>
  </si>
  <si>
    <t>固定资产投资</t>
  </si>
  <si>
    <t>9</t>
  </si>
  <si>
    <t>财政收支</t>
  </si>
  <si>
    <t>10</t>
  </si>
  <si>
    <t>社会消费品零售总额</t>
  </si>
  <si>
    <t>12</t>
  </si>
  <si>
    <t>分乡(镇)固定资产投资完成额</t>
  </si>
  <si>
    <t>13</t>
  </si>
  <si>
    <t>分乡（镇）预算外收入</t>
  </si>
  <si>
    <t>14</t>
  </si>
  <si>
    <t>分乡（镇）企业税收收入</t>
  </si>
  <si>
    <t>15</t>
  </si>
  <si>
    <t>分乡（镇)用电情况</t>
  </si>
  <si>
    <t>16</t>
  </si>
  <si>
    <t>分乡（镇)个体及内资企业基本情况</t>
  </si>
  <si>
    <t>17</t>
  </si>
  <si>
    <t>分乡(镇)项目工作</t>
  </si>
  <si>
    <t>18</t>
  </si>
  <si>
    <t>各县（市、区）主要经济指标对比表</t>
  </si>
  <si>
    <t>19</t>
  </si>
  <si>
    <t>福建省乡镇统计工作规范</t>
  </si>
  <si>
    <t>2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</si>
  <si>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</si>
  <si>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</si>
  <si>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</si>
  <si>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</si>
  <si>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</si>
  <si>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一、规模以上工业总产值</t>
  </si>
  <si>
    <t>万元</t>
  </si>
  <si>
    <t xml:space="preserve">    规模以上工业增加值</t>
  </si>
  <si>
    <t xml:space="preserve">    工业经济效益综合指数</t>
  </si>
  <si>
    <t>%</t>
  </si>
  <si>
    <t>二、固定资产投资完成额</t>
  </si>
  <si>
    <t xml:space="preserve">    项目投资</t>
  </si>
  <si>
    <t xml:space="preserve">    房地产开发</t>
  </si>
  <si>
    <t>三、限上批零住餐业消费品零售额</t>
  </si>
  <si>
    <t>四、出口总额</t>
  </si>
  <si>
    <t>亿元</t>
  </si>
  <si>
    <t xml:space="preserve">    实际利用外资</t>
  </si>
  <si>
    <t>五、一般公共预算收入</t>
  </si>
  <si>
    <t xml:space="preserve">    #地方一般公共预算收入</t>
  </si>
  <si>
    <t>六、一般公共预算支出</t>
  </si>
  <si>
    <t xml:space="preserve">    #地方一般公共预算支出</t>
  </si>
  <si>
    <t>七、期末金融机构本外币存款余额</t>
  </si>
  <si>
    <t xml:space="preserve">    期末金融机构本外币贷款余额 </t>
  </si>
  <si>
    <t>八、客货运周转量</t>
  </si>
  <si>
    <t>万吨公里</t>
  </si>
  <si>
    <t>　  ＃货运周转量</t>
  </si>
  <si>
    <t>注：工业经济效益综合指数为上月数；财政总收入不含基金。</t>
  </si>
  <si>
    <t>单位：万元</t>
  </si>
  <si>
    <t>指        标</t>
  </si>
  <si>
    <t>本月
实绩</t>
  </si>
  <si>
    <t>本月止
累计</t>
  </si>
  <si>
    <t>比上年同期
增长（%）</t>
  </si>
  <si>
    <t>公共财政预算收入</t>
  </si>
  <si>
    <t xml:space="preserve">    县级公共财政预算收入</t>
  </si>
  <si>
    <t xml:space="preserve">      1、税收收入</t>
  </si>
  <si>
    <t xml:space="preserve">         #国内增值税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</si>
  <si>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</si>
  <si>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</si>
  <si>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</si>
  <si>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</si>
  <si>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</si>
  <si>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</si>
  <si>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</si>
  <si>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>一般预算支出（县级）</t>
  </si>
  <si>
    <t xml:space="preserve">    #一般公共服务</t>
  </si>
  <si>
    <t xml:space="preserve">     教育</t>
  </si>
  <si>
    <t xml:space="preserve">     社会保障和就业</t>
  </si>
  <si>
    <t xml:space="preserve">     卫生健康支出</t>
  </si>
  <si>
    <t xml:space="preserve">     农林水事务</t>
  </si>
  <si>
    <t>计量
单位</t>
  </si>
  <si>
    <t>比上年同期
增长%</t>
  </si>
  <si>
    <t>一、固定资产投资(不含农户投资)</t>
  </si>
  <si>
    <t>二、商品房屋建筑面积</t>
  </si>
  <si>
    <t xml:space="preserve">    1、施工面积</t>
  </si>
  <si>
    <t>平方米</t>
  </si>
  <si>
    <t xml:space="preserve">       #本年新开工面积</t>
  </si>
  <si>
    <t>-</t>
  </si>
  <si>
    <t xml:space="preserve">    2、竣工面积</t>
  </si>
  <si>
    <t>三、商品房屋销售面积</t>
  </si>
  <si>
    <t>四、商品房屋销售额</t>
  </si>
  <si>
    <t>五、商品房屋待售面积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</si>
  <si>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</si>
  <si>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</si>
  <si>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</si>
  <si>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</si>
  <si>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本月止
累  计</t>
  </si>
  <si>
    <t xml:space="preserve">  #限额以上零售总额</t>
  </si>
  <si>
    <t xml:space="preserve">   限额以下零售总额</t>
  </si>
  <si>
    <t>分乡（镇）企业税收收入情况</t>
  </si>
  <si>
    <t>税收收入（万元）</t>
  </si>
  <si>
    <t>位次</t>
  </si>
  <si>
    <t>总  计</t>
  </si>
  <si>
    <t>龙津镇</t>
  </si>
  <si>
    <t>嵩溪镇</t>
  </si>
  <si>
    <t>温郊乡</t>
  </si>
  <si>
    <t>林畲镇</t>
  </si>
  <si>
    <t>嵩口镇</t>
  </si>
  <si>
    <t>田源乡</t>
  </si>
  <si>
    <t>沙芜乡</t>
  </si>
  <si>
    <t>赖坊镇</t>
  </si>
  <si>
    <t>余朋乡</t>
  </si>
  <si>
    <t>灵地镇</t>
  </si>
  <si>
    <t>李家乡</t>
  </si>
  <si>
    <t>长校镇</t>
  </si>
  <si>
    <t>里田乡</t>
  </si>
  <si>
    <t>注：本资料由税务局提供。</t>
  </si>
  <si>
    <t>分乡（镇）固定资产投资完成额</t>
  </si>
  <si>
    <t>全年目标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</si>
  <si>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</si>
  <si>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本月完成投资(万元)</t>
  </si>
  <si>
    <t>剩余可报数(万元)</t>
  </si>
  <si>
    <t>绝对额</t>
  </si>
  <si>
    <t>比上年同期增长（%）</t>
  </si>
  <si>
    <t>全年任务完成情况（%）</t>
  </si>
  <si>
    <r>
      <t xml:space="preserve">  </t>
    </r>
    <r>
      <rPr>
        <b/>
        <sz val="14"/>
        <rFont val="仿宋_GB2312"/>
        <family val="0"/>
      </rPr>
      <t>总 计</t>
    </r>
  </si>
  <si>
    <t>注:本资料不含农村农户固定资产投资。</t>
  </si>
  <si>
    <t>预算外收入（万元）</t>
  </si>
  <si>
    <t>_</t>
  </si>
  <si>
    <t>注：本资料由县财政局提供。</t>
  </si>
  <si>
    <t>分乡（镇）个体及内资企业基本情况</t>
  </si>
  <si>
    <t xml:space="preserve">             </t>
  </si>
  <si>
    <t>个体户户数（户）</t>
  </si>
  <si>
    <t>内资企业户数(户)</t>
  </si>
  <si>
    <t>本年新增</t>
  </si>
  <si>
    <t>合   计</t>
  </si>
  <si>
    <t>注：本资料来源于县市场监督管理局。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</si>
</sst>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_);[Red]\(0\)"/>
    <numFmt numFmtId="180" formatCode="0.00_);[Red]\(0.00\)"/>
    <numFmt numFmtId="181" formatCode="0_ "/>
    <numFmt numFmtId="182" formatCode="0;_栀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2"/>
      <name val="仿宋_GB2312"/>
      <family val="0"/>
    </font>
    <font>
      <sz val="10"/>
      <name val="Helv"/>
      <family val="2"/>
    </font>
    <font>
      <sz val="10"/>
      <name val="仿宋_GB2312"/>
      <family val="0"/>
    </font>
    <font>
      <b/>
      <sz val="16"/>
      <name val="仿宋_GB2312"/>
      <family val="0"/>
    </font>
    <font>
      <b/>
      <sz val="12"/>
      <name val="仿宋_GB2312"/>
      <family val="0"/>
    </font>
    <font>
      <sz val="10"/>
      <name val="宋体"/>
      <family val="0"/>
    </font>
    <font>
      <b/>
      <sz val="14"/>
      <name val="Times New Roman"/>
      <family val="1"/>
    </font>
    <font>
      <sz val="12"/>
      <color indexed="10"/>
      <name val="宋体"/>
      <family val="0"/>
    </font>
    <font>
      <sz val="12"/>
      <color indexed="8"/>
      <name val="仿宋_GB2312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0"/>
    </font>
    <font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3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1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7" fillId="0" borderId="4" applyNumberFormat="0" applyFill="0" applyAlignment="0" applyProtection="0"/>
    <xf numFmtId="0" fontId="19" fillId="9" borderId="0" applyNumberFormat="0" applyBorder="0" applyAlignment="0" applyProtection="0"/>
    <xf numFmtId="0" fontId="34" fillId="0" borderId="5" applyNumberFormat="0" applyFill="0" applyAlignment="0" applyProtection="0"/>
    <xf numFmtId="0" fontId="19" fillId="10" borderId="0" applyNumberFormat="0" applyBorder="0" applyAlignment="0" applyProtection="0"/>
    <xf numFmtId="0" fontId="39" fillId="11" borderId="6" applyNumberFormat="0" applyAlignment="0" applyProtection="0"/>
    <xf numFmtId="0" fontId="33" fillId="11" borderId="1" applyNumberFormat="0" applyAlignment="0" applyProtection="0"/>
    <xf numFmtId="0" fontId="21" fillId="0" borderId="0" applyNumberFormat="0" applyFill="0" applyBorder="0" applyAlignment="0" applyProtection="0"/>
    <xf numFmtId="0" fontId="38" fillId="12" borderId="7" applyNumberFormat="0" applyAlignment="0" applyProtection="0"/>
    <xf numFmtId="0" fontId="20" fillId="3" borderId="0" applyNumberFormat="0" applyBorder="0" applyAlignment="0" applyProtection="0"/>
    <xf numFmtId="0" fontId="19" fillId="13" borderId="0" applyNumberFormat="0" applyBorder="0" applyAlignment="0" applyProtection="0"/>
    <xf numFmtId="0" fontId="32" fillId="0" borderId="8" applyNumberFormat="0" applyFill="0" applyAlignment="0" applyProtection="0"/>
    <xf numFmtId="0" fontId="28" fillId="0" borderId="9" applyNumberFormat="0" applyFill="0" applyAlignment="0" applyProtection="0"/>
    <xf numFmtId="0" fontId="23" fillId="2" borderId="0" applyNumberFormat="0" applyBorder="0" applyAlignment="0" applyProtection="0"/>
    <xf numFmtId="0" fontId="27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20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40" fillId="0" borderId="0">
      <alignment/>
      <protection/>
    </xf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20" fillId="0" borderId="0" applyFont="0" applyFill="0" applyBorder="0" applyAlignment="0" applyProtection="0"/>
    <xf numFmtId="0" fontId="23" fillId="2" borderId="0" applyNumberFormat="0" applyBorder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" fillId="0" borderId="0">
      <alignment/>
      <protection/>
    </xf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178" fontId="5" fillId="0" borderId="18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5" fillId="0" borderId="0" xfId="78" applyFont="1">
      <alignment/>
      <protection/>
    </xf>
    <xf numFmtId="0" fontId="0" fillId="0" borderId="0" xfId="78">
      <alignment/>
      <protection/>
    </xf>
    <xf numFmtId="0" fontId="2" fillId="0" borderId="0" xfId="78" applyFont="1" applyBorder="1" applyAlignment="1">
      <alignment horizontal="center" vertical="center" wrapText="1"/>
      <protection/>
    </xf>
    <xf numFmtId="0" fontId="5" fillId="0" borderId="16" xfId="78" applyFont="1" applyBorder="1" applyAlignment="1">
      <alignment horizontal="center"/>
      <protection/>
    </xf>
    <xf numFmtId="0" fontId="9" fillId="0" borderId="28" xfId="94" applyFont="1" applyBorder="1" applyAlignment="1">
      <alignment horizontal="center" vertical="center"/>
      <protection/>
    </xf>
    <xf numFmtId="0" fontId="9" fillId="0" borderId="19" xfId="78" applyFont="1" applyBorder="1" applyAlignment="1">
      <alignment horizontal="center" vertical="center"/>
      <protection/>
    </xf>
    <xf numFmtId="0" fontId="9" fillId="0" borderId="29" xfId="78" applyFont="1" applyBorder="1" applyAlignment="1">
      <alignment horizontal="center" vertical="center"/>
      <protection/>
    </xf>
    <xf numFmtId="0" fontId="9" fillId="0" borderId="16" xfId="78" applyFont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179" fontId="9" fillId="0" borderId="30" xfId="78" applyNumberFormat="1" applyFont="1" applyBorder="1" applyAlignment="1">
      <alignment horizontal="center" vertical="center" wrapText="1"/>
      <protection/>
    </xf>
    <xf numFmtId="0" fontId="9" fillId="0" borderId="17" xfId="94" applyFont="1" applyBorder="1" applyAlignment="1">
      <alignment horizontal="center" vertical="center"/>
      <protection/>
    </xf>
    <xf numFmtId="0" fontId="4" fillId="0" borderId="17" xfId="78" applyFont="1" applyBorder="1" applyAlignment="1">
      <alignment horizontal="center" vertical="center" wrapText="1"/>
      <protection/>
    </xf>
    <xf numFmtId="0" fontId="0" fillId="0" borderId="17" xfId="78" applyBorder="1" applyAlignment="1">
      <alignment horizontal="center" vertical="center"/>
      <protection/>
    </xf>
    <xf numFmtId="179" fontId="9" fillId="0" borderId="27" xfId="78" applyNumberFormat="1" applyFont="1" applyBorder="1" applyAlignment="1">
      <alignment horizontal="center" vertical="center" wrapText="1"/>
      <protection/>
    </xf>
    <xf numFmtId="0" fontId="10" fillId="0" borderId="16" xfId="78" applyFont="1" applyBorder="1" applyAlignment="1">
      <alignment horizontal="left" vertical="top" wrapText="1"/>
      <protection/>
    </xf>
    <xf numFmtId="0" fontId="0" fillId="0" borderId="18" xfId="98" applyFont="1" applyBorder="1" applyAlignment="1">
      <alignment horizontal="right" vertical="center"/>
      <protection/>
    </xf>
    <xf numFmtId="176" fontId="0" fillId="0" borderId="18" xfId="98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 vertical="center"/>
    </xf>
    <xf numFmtId="0" fontId="0" fillId="0" borderId="19" xfId="98" applyFont="1" applyBorder="1" applyAlignment="1">
      <alignment horizontal="right" vertical="center"/>
      <protection/>
    </xf>
    <xf numFmtId="0" fontId="2" fillId="0" borderId="16" xfId="78" applyFont="1" applyBorder="1" applyAlignment="1">
      <alignment horizontal="center" wrapText="1"/>
      <protection/>
    </xf>
    <xf numFmtId="49" fontId="0" fillId="0" borderId="18" xfId="98" applyNumberFormat="1" applyFont="1" applyBorder="1" applyAlignment="1">
      <alignment horizontal="right" vertical="center"/>
      <protection/>
    </xf>
    <xf numFmtId="0" fontId="0" fillId="0" borderId="18" xfId="98" applyFont="1" applyFill="1" applyBorder="1" applyAlignment="1">
      <alignment horizontal="right" vertical="center"/>
      <protection/>
    </xf>
    <xf numFmtId="0" fontId="6" fillId="0" borderId="0" xfId="78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/>
    </xf>
    <xf numFmtId="0" fontId="0" fillId="0" borderId="18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31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177" fontId="4" fillId="0" borderId="28" xfId="0" applyNumberFormat="1" applyFont="1" applyBorder="1" applyAlignment="1">
      <alignment horizontal="center" vertical="center" wrapText="1"/>
    </xf>
    <xf numFmtId="177" fontId="4" fillId="0" borderId="30" xfId="0" applyNumberFormat="1" applyFont="1" applyBorder="1" applyAlignment="1">
      <alignment horizontal="center" vertical="center" wrapText="1"/>
    </xf>
    <xf numFmtId="180" fontId="12" fillId="0" borderId="32" xfId="0" applyNumberFormat="1" applyFont="1" applyBorder="1" applyAlignment="1">
      <alignment vertical="center"/>
    </xf>
    <xf numFmtId="180" fontId="12" fillId="0" borderId="28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180" fontId="12" fillId="0" borderId="34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180" fontId="12" fillId="0" borderId="17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176" fontId="12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vertical="center"/>
    </xf>
    <xf numFmtId="176" fontId="46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181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35" xfId="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181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26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14" fillId="26" borderId="15" xfId="0" applyFont="1" applyFill="1" applyBorder="1" applyAlignment="1">
      <alignment horizontal="center" vertical="center" wrapText="1"/>
    </xf>
    <xf numFmtId="0" fontId="14" fillId="26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14" fillId="26" borderId="16" xfId="0" applyFont="1" applyFill="1" applyBorder="1" applyAlignment="1">
      <alignment horizontal="center" vertical="center" wrapText="1"/>
    </xf>
    <xf numFmtId="0" fontId="14" fillId="26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12" fillId="26" borderId="18" xfId="0" applyFont="1" applyFill="1" applyBorder="1" applyAlignment="1">
      <alignment horizontal="center" vertical="center"/>
    </xf>
    <xf numFmtId="182" fontId="15" fillId="0" borderId="18" xfId="97" applyNumberFormat="1" applyFont="1" applyFill="1" applyBorder="1" applyAlignment="1">
      <alignment horizontal="right" vertical="center"/>
      <protection/>
    </xf>
    <xf numFmtId="176" fontId="15" fillId="0" borderId="19" xfId="97" applyNumberFormat="1" applyFont="1" applyFill="1" applyBorder="1" applyAlignment="1">
      <alignment horizontal="right" vertical="center"/>
      <protection/>
    </xf>
    <xf numFmtId="181" fontId="15" fillId="0" borderId="19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78" fontId="15" fillId="0" borderId="18" xfId="0" applyNumberFormat="1" applyFont="1" applyBorder="1" applyAlignment="1">
      <alignment horizontal="right" vertical="center"/>
    </xf>
    <xf numFmtId="176" fontId="15" fillId="0" borderId="19" xfId="0" applyNumberFormat="1" applyFont="1" applyBorder="1" applyAlignment="1">
      <alignment horizontal="right" vertical="center"/>
    </xf>
    <xf numFmtId="181" fontId="15" fillId="0" borderId="18" xfId="0" applyNumberFormat="1" applyFont="1" applyBorder="1" applyAlignment="1">
      <alignment horizontal="right" vertical="center"/>
    </xf>
    <xf numFmtId="176" fontId="15" fillId="0" borderId="19" xfId="0" applyNumberFormat="1" applyFont="1" applyBorder="1" applyAlignment="1">
      <alignment vertical="center"/>
    </xf>
    <xf numFmtId="0" fontId="4" fillId="26" borderId="18" xfId="0" applyFont="1" applyFill="1" applyBorder="1" applyAlignment="1">
      <alignment horizontal="center" vertical="center"/>
    </xf>
    <xf numFmtId="181" fontId="47" fillId="0" borderId="18" xfId="0" applyNumberFormat="1" applyFont="1" applyBorder="1" applyAlignment="1">
      <alignment horizontal="right" vertical="center"/>
    </xf>
    <xf numFmtId="181" fontId="15" fillId="0" borderId="18" xfId="0" applyNumberFormat="1" applyFont="1" applyBorder="1" applyAlignment="1">
      <alignment horizontal="right"/>
    </xf>
    <xf numFmtId="0" fontId="12" fillId="26" borderId="21" xfId="0" applyFont="1" applyFill="1" applyBorder="1" applyAlignment="1">
      <alignment horizontal="center" vertical="center"/>
    </xf>
    <xf numFmtId="181" fontId="15" fillId="0" borderId="21" xfId="0" applyNumberFormat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81" fontId="15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</cellXfs>
  <cellStyles count="9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_分县4 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ColLevel_5" xfId="32"/>
    <cellStyle name="60% - 强调文字颜色 2" xfId="33"/>
    <cellStyle name="标题 4" xfId="34"/>
    <cellStyle name="警告文本" xfId="35"/>
    <cellStyle name="_ET_STYLE_NoName_00_" xfId="36"/>
    <cellStyle name="常规 5 2" xfId="37"/>
    <cellStyle name="标题" xfId="38"/>
    <cellStyle name="解释性文本" xfId="39"/>
    <cellStyle name="ColLevel_7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RowLevel_2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RowLevel_5" xfId="59"/>
    <cellStyle name="40% - 强调文字颜色 1" xfId="60"/>
    <cellStyle name="20% - 强调文字颜色 2" xfId="61"/>
    <cellStyle name="RowLevel_6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?鹎%U龡&amp;H齲_x0001_C铣_x0014__x0007__x0001__x0001_" xfId="69"/>
    <cellStyle name="40% - 强调文字颜色 5" xfId="70"/>
    <cellStyle name="60% - 强调文字颜色 5" xfId="71"/>
    <cellStyle name="强调文字颜色 6" xfId="72"/>
    <cellStyle name="40% - 强调文字颜色 6" xfId="73"/>
    <cellStyle name="_ET_STYLE_NoName_00__分县2" xfId="74"/>
    <cellStyle name="0,0&#13;&#10;NA&#13;&#10;" xfId="75"/>
    <cellStyle name="60% - 强调文字颜色 6" xfId="76"/>
    <cellStyle name="ColLevel_0" xfId="77"/>
    <cellStyle name="常规 2" xfId="78"/>
    <cellStyle name="ColLevel_1" xfId="79"/>
    <cellStyle name="常规 3" xfId="80"/>
    <cellStyle name="ColLevel_2" xfId="81"/>
    <cellStyle name="常规 4" xfId="82"/>
    <cellStyle name="ColLevel_3" xfId="83"/>
    <cellStyle name="常规 5" xfId="84"/>
    <cellStyle name="ColLevel_4" xfId="85"/>
    <cellStyle name="常规 7" xfId="86"/>
    <cellStyle name="ColLevel_6" xfId="87"/>
    <cellStyle name="RowLevel_1" xfId="88"/>
    <cellStyle name="RowLevel_3" xfId="89"/>
    <cellStyle name="RowLevel_4" xfId="90"/>
    <cellStyle name="常规 2 4 2" xfId="91"/>
    <cellStyle name="差_分县2" xfId="92"/>
    <cellStyle name="常规 2 2" xfId="93"/>
    <cellStyle name="常规 2 3" xfId="94"/>
    <cellStyle name="常规 2 4" xfId="95"/>
    <cellStyle name="常规 6 2" xfId="96"/>
    <cellStyle name="常规_2012.1fx" xfId="97"/>
    <cellStyle name="常规_分乡镇固定资产投资" xfId="98"/>
    <cellStyle name="千位分隔 5" xfId="99"/>
    <cellStyle name="好_分县2" xfId="100"/>
    <cellStyle name="好_分县4 " xfId="101"/>
    <cellStyle name="千位分隔 2" xfId="102"/>
    <cellStyle name="千位分隔 2 2" xfId="103"/>
    <cellStyle name="千位分隔 3" xfId="104"/>
    <cellStyle name="千位分隔 4" xfId="105"/>
    <cellStyle name="千位分隔 6" xfId="106"/>
    <cellStyle name="样式 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F26" sqref="F26"/>
    </sheetView>
  </sheetViews>
  <sheetFormatPr defaultColWidth="9.00390625" defaultRowHeight="14.25"/>
  <cols>
    <col min="1" max="1" width="58.625" style="0" bestFit="1" customWidth="1"/>
    <col min="2" max="2" width="6.625" style="168" customWidth="1"/>
  </cols>
  <sheetData>
    <row r="1" spans="1:2" ht="15.75">
      <c r="A1" s="169" t="s">
        <v>0</v>
      </c>
      <c r="B1" s="169"/>
    </row>
    <row r="2" spans="1:2" ht="14.25">
      <c r="A2" s="170" t="s">
        <v>1</v>
      </c>
      <c r="B2" s="171">
        <v>1</v>
      </c>
    </row>
    <row r="3" spans="1:2" ht="14.25">
      <c r="A3" s="172" t="s">
        <v>2</v>
      </c>
      <c r="B3" s="173" t="s">
        <v>3</v>
      </c>
    </row>
    <row r="4" spans="1:2" ht="14.25">
      <c r="A4" s="172" t="s">
        <v>4</v>
      </c>
      <c r="B4" s="174" t="s">
        <v>5</v>
      </c>
    </row>
    <row r="5" spans="1:2" ht="14.25">
      <c r="A5" s="172" t="s">
        <v>6</v>
      </c>
      <c r="B5" s="174" t="s">
        <v>7</v>
      </c>
    </row>
    <row r="6" spans="1:2" ht="14.25">
      <c r="A6" s="172" t="s">
        <v>8</v>
      </c>
      <c r="B6" s="174" t="s">
        <v>9</v>
      </c>
    </row>
    <row r="7" spans="1:2" ht="14.25">
      <c r="A7" s="172" t="s">
        <v>10</v>
      </c>
      <c r="B7" s="173" t="s">
        <v>11</v>
      </c>
    </row>
    <row r="8" spans="1:2" ht="14.25">
      <c r="A8" s="172" t="s">
        <v>12</v>
      </c>
      <c r="B8" s="174" t="s">
        <v>13</v>
      </c>
    </row>
    <row r="9" spans="1:2" ht="14.25">
      <c r="A9" s="172" t="s">
        <v>14</v>
      </c>
      <c r="B9" s="174" t="s">
        <v>15</v>
      </c>
    </row>
    <row r="10" spans="1:2" ht="14.25">
      <c r="A10" s="172" t="s">
        <v>16</v>
      </c>
      <c r="B10" s="173" t="s">
        <v>17</v>
      </c>
    </row>
    <row r="11" spans="1:2" ht="14.25">
      <c r="A11" s="172" t="s">
        <v>18</v>
      </c>
      <c r="B11" s="174" t="s">
        <v>19</v>
      </c>
    </row>
    <row r="12" spans="1:2" ht="14.25" customHeight="1">
      <c r="A12" s="172" t="s">
        <v>20</v>
      </c>
      <c r="B12" s="173" t="s">
        <v>21</v>
      </c>
    </row>
    <row r="13" spans="1:2" ht="14.25">
      <c r="A13" s="172" t="s">
        <v>22</v>
      </c>
      <c r="B13" s="174" t="s">
        <v>23</v>
      </c>
    </row>
    <row r="14" spans="1:2" ht="14.25">
      <c r="A14" s="172" t="s">
        <v>24</v>
      </c>
      <c r="B14" s="173" t="s">
        <v>25</v>
      </c>
    </row>
    <row r="15" spans="1:2" ht="14.25">
      <c r="A15" s="172" t="s">
        <v>26</v>
      </c>
      <c r="B15" s="174" t="s">
        <v>27</v>
      </c>
    </row>
    <row r="16" spans="1:2" ht="14.25">
      <c r="A16" s="172" t="s">
        <v>28</v>
      </c>
      <c r="B16" s="173" t="s">
        <v>29</v>
      </c>
    </row>
    <row r="17" spans="1:2" ht="14.25">
      <c r="A17" s="170" t="s">
        <v>30</v>
      </c>
      <c r="B17" s="173" t="s">
        <v>31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H15" sqref="H15"/>
    </sheetView>
  </sheetViews>
  <sheetFormatPr defaultColWidth="9.00390625" defaultRowHeight="14.25"/>
  <cols>
    <col min="1" max="1" width="40.50390625" style="0" customWidth="1"/>
    <col min="2" max="2" width="10.625" style="0" customWidth="1"/>
    <col min="3" max="3" width="9.50390625" style="0" customWidth="1"/>
    <col min="4" max="4" width="9.375" style="28" customWidth="1"/>
    <col min="5" max="5" width="8.00390625" style="0" customWidth="1"/>
    <col min="6" max="6" width="9.00390625" style="0" customWidth="1"/>
  </cols>
  <sheetData>
    <row r="1" spans="1:4" ht="14.25" customHeight="1">
      <c r="A1" s="141" t="s">
        <v>2</v>
      </c>
      <c r="D1"/>
    </row>
    <row r="2" spans="1:5" ht="15" customHeight="1">
      <c r="A2" s="142"/>
      <c r="B2" s="142"/>
      <c r="C2" s="142"/>
      <c r="D2" s="142"/>
      <c r="E2" s="142"/>
    </row>
    <row r="3" spans="1:5" ht="18.75" customHeight="1">
      <c r="A3" s="143" t="s">
        <v>32</v>
      </c>
      <c r="B3" s="144" t="s">
        <v>33</v>
      </c>
      <c r="C3" s="145" t="s">
        <v>34</v>
      </c>
      <c r="D3" s="146" t="s">
        <v>35</v>
      </c>
      <c r="E3" s="146" t="s">
        <v>36</v>
      </c>
    </row>
    <row r="4" spans="1:5" ht="18.75" customHeight="1">
      <c r="A4" s="147"/>
      <c r="B4" s="148"/>
      <c r="C4" s="149"/>
      <c r="D4" s="150"/>
      <c r="E4" s="150"/>
    </row>
    <row r="5" spans="1:6" ht="18.75" customHeight="1">
      <c r="A5" s="115" t="s">
        <v>37</v>
      </c>
      <c r="B5" s="151" t="s">
        <v>38</v>
      </c>
      <c r="C5" s="152">
        <v>633045.357</v>
      </c>
      <c r="D5" s="153"/>
      <c r="E5" s="154"/>
      <c r="F5" s="155"/>
    </row>
    <row r="6" spans="1:6" ht="18.75" customHeight="1">
      <c r="A6" s="115" t="s">
        <v>39</v>
      </c>
      <c r="B6" s="151" t="s">
        <v>38</v>
      </c>
      <c r="C6" s="152"/>
      <c r="D6" s="153">
        <v>18.5</v>
      </c>
      <c r="E6" s="154">
        <v>10</v>
      </c>
      <c r="F6" s="155"/>
    </row>
    <row r="7" spans="1:5" ht="18.75" customHeight="1">
      <c r="A7" s="115" t="s">
        <v>40</v>
      </c>
      <c r="B7" s="151" t="s">
        <v>41</v>
      </c>
      <c r="C7" s="156">
        <v>698.44</v>
      </c>
      <c r="D7" s="157">
        <v>143.09</v>
      </c>
      <c r="E7" s="154">
        <v>5</v>
      </c>
    </row>
    <row r="8" spans="1:5" ht="18.75" customHeight="1">
      <c r="A8" s="115" t="s">
        <v>42</v>
      </c>
      <c r="B8" s="151" t="s">
        <v>38</v>
      </c>
      <c r="C8" s="158"/>
      <c r="D8" s="159">
        <v>42.3379486892016</v>
      </c>
      <c r="E8" s="154">
        <v>7</v>
      </c>
    </row>
    <row r="9" spans="1:5" ht="18.75" customHeight="1">
      <c r="A9" s="115" t="s">
        <v>43</v>
      </c>
      <c r="B9" s="151" t="s">
        <v>38</v>
      </c>
      <c r="C9" s="158"/>
      <c r="D9" s="159">
        <v>39.7017507307865</v>
      </c>
      <c r="E9" s="154"/>
    </row>
    <row r="10" spans="1:5" ht="18.75" customHeight="1">
      <c r="A10" s="115" t="s">
        <v>44</v>
      </c>
      <c r="B10" s="151" t="s">
        <v>38</v>
      </c>
      <c r="C10" s="158">
        <v>7250</v>
      </c>
      <c r="D10" s="159">
        <v>235.648148148148</v>
      </c>
      <c r="E10" s="154"/>
    </row>
    <row r="11" spans="1:5" s="140" customFormat="1" ht="18.75" customHeight="1">
      <c r="A11" s="115" t="s">
        <v>45</v>
      </c>
      <c r="B11" s="160" t="s">
        <v>38</v>
      </c>
      <c r="C11" s="158">
        <v>37601.5</v>
      </c>
      <c r="D11" s="159">
        <v>33.23895950193295</v>
      </c>
      <c r="E11" s="154">
        <v>3</v>
      </c>
    </row>
    <row r="12" spans="1:5" ht="18.75" customHeight="1">
      <c r="A12" s="115" t="s">
        <v>46</v>
      </c>
      <c r="B12" s="151" t="s">
        <v>47</v>
      </c>
      <c r="C12" s="156"/>
      <c r="D12" s="159"/>
      <c r="E12" s="154"/>
    </row>
    <row r="13" spans="1:5" ht="18.75" customHeight="1">
      <c r="A13" s="115" t="s">
        <v>48</v>
      </c>
      <c r="B13" s="151" t="s">
        <v>38</v>
      </c>
      <c r="C13" s="158">
        <v>155</v>
      </c>
      <c r="D13" s="157"/>
      <c r="E13" s="154"/>
    </row>
    <row r="14" spans="1:5" ht="18.75" customHeight="1">
      <c r="A14" s="115" t="s">
        <v>49</v>
      </c>
      <c r="B14" s="151" t="s">
        <v>38</v>
      </c>
      <c r="C14" s="158">
        <v>23288</v>
      </c>
      <c r="D14" s="159">
        <v>1.6565903485605844</v>
      </c>
      <c r="E14" s="154">
        <v>10</v>
      </c>
    </row>
    <row r="15" spans="1:5" ht="18.75" customHeight="1">
      <c r="A15" s="115" t="s">
        <v>50</v>
      </c>
      <c r="B15" s="151" t="s">
        <v>38</v>
      </c>
      <c r="C15" s="158">
        <v>15201</v>
      </c>
      <c r="D15" s="159">
        <v>1.8697225572979619</v>
      </c>
      <c r="E15" s="154">
        <v>11</v>
      </c>
    </row>
    <row r="16" spans="1:5" ht="18.75" customHeight="1">
      <c r="A16" s="115" t="s">
        <v>51</v>
      </c>
      <c r="B16" s="151" t="s">
        <v>38</v>
      </c>
      <c r="C16" s="161">
        <v>64552</v>
      </c>
      <c r="D16" s="159">
        <v>-11.457376037308833</v>
      </c>
      <c r="E16" s="154"/>
    </row>
    <row r="17" spans="1:5" ht="18.75" customHeight="1">
      <c r="A17" s="115" t="s">
        <v>52</v>
      </c>
      <c r="B17" s="151" t="s">
        <v>38</v>
      </c>
      <c r="C17" s="161">
        <v>34349.6976</v>
      </c>
      <c r="D17" s="159">
        <v>-44.25</v>
      </c>
      <c r="E17" s="154"/>
    </row>
    <row r="18" spans="1:5" ht="18.75" customHeight="1">
      <c r="A18" s="115" t="s">
        <v>53</v>
      </c>
      <c r="B18" s="151" t="s">
        <v>38</v>
      </c>
      <c r="C18" s="158">
        <v>766970</v>
      </c>
      <c r="D18" s="159">
        <v>-0.8744584716233987</v>
      </c>
      <c r="E18" s="154">
        <v>10</v>
      </c>
    </row>
    <row r="19" spans="1:5" ht="18.75" customHeight="1">
      <c r="A19" s="115" t="s">
        <v>54</v>
      </c>
      <c r="B19" s="151" t="s">
        <v>38</v>
      </c>
      <c r="C19" s="162">
        <v>472981</v>
      </c>
      <c r="D19" s="159">
        <v>18.75739124976461</v>
      </c>
      <c r="E19" s="154">
        <v>2</v>
      </c>
    </row>
    <row r="20" spans="1:5" ht="18.75" customHeight="1">
      <c r="A20" s="115" t="s">
        <v>55</v>
      </c>
      <c r="B20" s="151" t="s">
        <v>56</v>
      </c>
      <c r="C20" s="158">
        <v>12767.064</v>
      </c>
      <c r="D20" s="159">
        <v>37.42834079603411</v>
      </c>
      <c r="E20" s="154"/>
    </row>
    <row r="21" spans="1:5" ht="18.75" customHeight="1">
      <c r="A21" s="124" t="s">
        <v>57</v>
      </c>
      <c r="B21" s="163" t="s">
        <v>56</v>
      </c>
      <c r="C21" s="164">
        <v>12720.76</v>
      </c>
      <c r="D21" s="165">
        <v>37.80508678385178</v>
      </c>
      <c r="E21" s="166"/>
    </row>
    <row r="22" spans="1:5" ht="16.5" customHeight="1">
      <c r="A22" s="167" t="s">
        <v>58</v>
      </c>
      <c r="B22" s="167"/>
      <c r="C22" s="167"/>
      <c r="D22" s="167"/>
      <c r="E22" s="167"/>
    </row>
  </sheetData>
  <sheetProtection/>
  <mergeCells count="7">
    <mergeCell ref="A22:E22"/>
    <mergeCell ref="A3:A4"/>
    <mergeCell ref="B3:B4"/>
    <mergeCell ref="C3:C4"/>
    <mergeCell ref="D3:D4"/>
    <mergeCell ref="E3:E4"/>
    <mergeCell ref="A1:E2"/>
  </mergeCells>
  <printOptions/>
  <pageMargins left="0.8661417322834646" right="0.7480314960629921" top="0.9842519685039371" bottom="0.9842519685039371" header="0.5118110236220472" footer="0.5118110236220472"/>
  <pageSetup horizontalDpi="180" verticalDpi="18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26" sqref="F26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8" customWidth="1"/>
  </cols>
  <sheetData>
    <row r="1" spans="1:4" ht="34.5" customHeight="1">
      <c r="A1" s="30" t="s">
        <v>12</v>
      </c>
      <c r="B1" s="30"/>
      <c r="C1" s="30"/>
      <c r="D1" s="30"/>
    </row>
    <row r="2" spans="1:4" ht="19.5">
      <c r="A2" s="128"/>
      <c r="B2" s="128"/>
      <c r="C2" s="128"/>
      <c r="D2" s="129" t="s">
        <v>59</v>
      </c>
    </row>
    <row r="3" spans="1:4" ht="48.75" customHeight="1">
      <c r="A3" s="130" t="s">
        <v>60</v>
      </c>
      <c r="B3" s="131" t="s">
        <v>61</v>
      </c>
      <c r="C3" s="131" t="s">
        <v>62</v>
      </c>
      <c r="D3" s="132" t="s">
        <v>63</v>
      </c>
    </row>
    <row r="4" spans="1:4" ht="18.75">
      <c r="A4" s="133" t="s">
        <v>64</v>
      </c>
      <c r="B4" s="134">
        <v>6653</v>
      </c>
      <c r="C4" s="134">
        <v>23288</v>
      </c>
      <c r="D4" s="135">
        <v>1.65</v>
      </c>
    </row>
    <row r="5" spans="1:4" ht="18.75">
      <c r="A5" s="133" t="s">
        <v>65</v>
      </c>
      <c r="B5" s="134">
        <v>3986</v>
      </c>
      <c r="C5" s="134">
        <v>15201</v>
      </c>
      <c r="D5" s="135">
        <v>1.87</v>
      </c>
    </row>
    <row r="6" spans="1:4" ht="18.75">
      <c r="A6" s="133" t="s">
        <v>66</v>
      </c>
      <c r="B6" s="134">
        <v>2950</v>
      </c>
      <c r="C6" s="134">
        <v>9770</v>
      </c>
      <c r="D6" s="135">
        <v>-13.83</v>
      </c>
    </row>
    <row r="7" spans="1:4" ht="18.75">
      <c r="A7" s="133" t="s">
        <v>67</v>
      </c>
      <c r="B7" s="134">
        <v>1099</v>
      </c>
      <c r="C7" s="134">
        <v>4666</v>
      </c>
      <c r="D7" s="135">
        <v>139.4</v>
      </c>
    </row>
    <row r="8" spans="1:4" ht="18.75">
      <c r="A8" s="133" t="s">
        <v>68</v>
      </c>
      <c r="B8" s="134">
        <v>966</v>
      </c>
      <c r="C8" s="134">
        <v>1955</v>
      </c>
      <c r="D8" s="135">
        <v>-23.33</v>
      </c>
    </row>
    <row r="9" spans="1:4" ht="18.75">
      <c r="A9" s="133" t="s">
        <v>69</v>
      </c>
      <c r="B9" s="134">
        <v>23</v>
      </c>
      <c r="C9" s="134">
        <v>131</v>
      </c>
      <c r="D9" s="135">
        <v>-56.77</v>
      </c>
    </row>
    <row r="10" spans="1:4" ht="18.75">
      <c r="A10" s="133" t="s">
        <v>70</v>
      </c>
      <c r="B10" s="134">
        <v>194</v>
      </c>
      <c r="C10" s="134">
        <v>717</v>
      </c>
      <c r="D10" s="135">
        <v>39.22</v>
      </c>
    </row>
    <row r="11" spans="1:4" ht="18.75">
      <c r="A11" s="133" t="s">
        <v>71</v>
      </c>
      <c r="B11" s="134">
        <v>74</v>
      </c>
      <c r="C11" s="134">
        <v>360</v>
      </c>
      <c r="D11" s="135">
        <v>22.87</v>
      </c>
    </row>
    <row r="12" spans="1:4" ht="18.75">
      <c r="A12" s="133" t="s">
        <v>72</v>
      </c>
      <c r="B12" s="134">
        <v>1036</v>
      </c>
      <c r="C12" s="134">
        <v>5431</v>
      </c>
      <c r="D12" s="135">
        <v>51.53</v>
      </c>
    </row>
    <row r="13" spans="1:4" ht="18.75">
      <c r="A13" s="133" t="s">
        <v>73</v>
      </c>
      <c r="B13" s="134">
        <v>533</v>
      </c>
      <c r="C13" s="134">
        <v>1550</v>
      </c>
      <c r="D13" s="135">
        <v>198.65</v>
      </c>
    </row>
    <row r="14" spans="1:4" ht="18.75">
      <c r="A14" s="133" t="s">
        <v>74</v>
      </c>
      <c r="B14" s="134">
        <v>43</v>
      </c>
      <c r="C14" s="134">
        <v>682</v>
      </c>
      <c r="D14" s="136">
        <v>-3.13</v>
      </c>
    </row>
    <row r="15" spans="1:4" ht="18.75">
      <c r="A15" s="133" t="s">
        <v>75</v>
      </c>
      <c r="B15" s="134">
        <v>8508.525</v>
      </c>
      <c r="C15" s="134">
        <v>34349.6976</v>
      </c>
      <c r="D15" s="135">
        <v>-44.25</v>
      </c>
    </row>
    <row r="16" spans="1:4" ht="18.75">
      <c r="A16" s="133" t="s">
        <v>76</v>
      </c>
      <c r="B16" s="134">
        <v>2147.62</v>
      </c>
      <c r="C16" s="134">
        <v>8454.09</v>
      </c>
      <c r="D16" s="135">
        <v>-18.82</v>
      </c>
    </row>
    <row r="17" spans="1:4" ht="18.75">
      <c r="A17" s="133" t="s">
        <v>77</v>
      </c>
      <c r="B17" s="134">
        <v>183.38</v>
      </c>
      <c r="C17" s="134">
        <v>5666.76</v>
      </c>
      <c r="D17" s="135">
        <v>-40.55</v>
      </c>
    </row>
    <row r="18" spans="1:4" ht="18.75">
      <c r="A18" s="133" t="s">
        <v>78</v>
      </c>
      <c r="B18" s="134">
        <v>-239.04</v>
      </c>
      <c r="C18" s="134">
        <v>1479.83</v>
      </c>
      <c r="D18" s="135">
        <v>-67.74</v>
      </c>
    </row>
    <row r="19" spans="1:4" ht="18.75">
      <c r="A19" s="133" t="s">
        <v>79</v>
      </c>
      <c r="B19" s="134">
        <v>662</v>
      </c>
      <c r="C19" s="134">
        <v>2171.33</v>
      </c>
      <c r="D19" s="135">
        <v>-74.52</v>
      </c>
    </row>
    <row r="20" spans="1:4" ht="19.5">
      <c r="A20" s="137" t="s">
        <v>80</v>
      </c>
      <c r="B20" s="138">
        <v>3648.23</v>
      </c>
      <c r="C20" s="138">
        <v>4337.52</v>
      </c>
      <c r="D20" s="139">
        <v>-62.82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26" sqref="F26"/>
    </sheetView>
  </sheetViews>
  <sheetFormatPr defaultColWidth="9.00390625" defaultRowHeight="14.25"/>
  <cols>
    <col min="1" max="1" width="37.25390625" style="0" customWidth="1"/>
    <col min="2" max="2" width="7.50390625" style="108" bestFit="1" customWidth="1"/>
    <col min="3" max="4" width="10.125" style="0" customWidth="1"/>
    <col min="5" max="5" width="11.375" style="0" customWidth="1"/>
  </cols>
  <sheetData>
    <row r="1" spans="1:5" ht="45" customHeight="1">
      <c r="A1" s="73" t="s">
        <v>10</v>
      </c>
      <c r="B1" s="73"/>
      <c r="C1" s="73"/>
      <c r="D1" s="73"/>
      <c r="E1" s="73"/>
    </row>
    <row r="2" spans="1:5" ht="33.75" customHeight="1">
      <c r="A2" s="31" t="s">
        <v>60</v>
      </c>
      <c r="B2" s="33" t="s">
        <v>81</v>
      </c>
      <c r="C2" s="33" t="s">
        <v>61</v>
      </c>
      <c r="D2" s="33" t="s">
        <v>62</v>
      </c>
      <c r="E2" s="109" t="s">
        <v>82</v>
      </c>
    </row>
    <row r="3" spans="1:5" ht="24" customHeight="1">
      <c r="A3" s="110" t="s">
        <v>83</v>
      </c>
      <c r="B3" s="111" t="s">
        <v>38</v>
      </c>
      <c r="C3" s="112"/>
      <c r="D3" s="113"/>
      <c r="E3" s="114">
        <v>42.3379486892016</v>
      </c>
    </row>
    <row r="4" spans="1:5" ht="24" customHeight="1">
      <c r="A4" s="115" t="s">
        <v>43</v>
      </c>
      <c r="B4" s="116" t="s">
        <v>38</v>
      </c>
      <c r="C4" s="117"/>
      <c r="D4" s="84"/>
      <c r="E4" s="118">
        <v>39.7017507307865</v>
      </c>
    </row>
    <row r="5" spans="1:5" ht="24" customHeight="1">
      <c r="A5" s="115" t="s">
        <v>44</v>
      </c>
      <c r="B5" s="116" t="s">
        <v>38</v>
      </c>
      <c r="C5" s="117">
        <v>350</v>
      </c>
      <c r="D5" s="117">
        <v>7250</v>
      </c>
      <c r="E5" s="118">
        <v>235.648148148148</v>
      </c>
    </row>
    <row r="6" spans="1:5" ht="24" customHeight="1">
      <c r="A6" s="115" t="s">
        <v>84</v>
      </c>
      <c r="B6" s="116"/>
      <c r="C6" s="117"/>
      <c r="D6" s="117"/>
      <c r="E6" s="119"/>
    </row>
    <row r="7" spans="1:5" ht="24" customHeight="1">
      <c r="A7" s="115" t="s">
        <v>85</v>
      </c>
      <c r="B7" s="116" t="s">
        <v>86</v>
      </c>
      <c r="C7" s="117">
        <v>423712</v>
      </c>
      <c r="D7" s="120">
        <v>43.7544741761579</v>
      </c>
      <c r="E7" s="118"/>
    </row>
    <row r="8" spans="1:5" ht="24" customHeight="1">
      <c r="A8" s="115" t="s">
        <v>87</v>
      </c>
      <c r="B8" s="116" t="s">
        <v>86</v>
      </c>
      <c r="C8" s="117">
        <v>177995</v>
      </c>
      <c r="D8" s="121" t="s">
        <v>88</v>
      </c>
      <c r="E8" s="121"/>
    </row>
    <row r="9" spans="1:5" ht="24" customHeight="1">
      <c r="A9" s="115" t="s">
        <v>89</v>
      </c>
      <c r="B9" s="116" t="s">
        <v>86</v>
      </c>
      <c r="C9" s="117">
        <v>36933</v>
      </c>
      <c r="D9" s="121" t="s">
        <v>88</v>
      </c>
      <c r="E9" s="121" t="s">
        <v>88</v>
      </c>
    </row>
    <row r="10" spans="1:5" ht="24" customHeight="1">
      <c r="A10" s="115" t="s">
        <v>90</v>
      </c>
      <c r="B10" s="116" t="s">
        <v>86</v>
      </c>
      <c r="C10" s="122">
        <v>11116</v>
      </c>
      <c r="D10" s="122">
        <v>38040</v>
      </c>
      <c r="E10" s="123">
        <v>126.752503576538</v>
      </c>
    </row>
    <row r="11" spans="1:5" ht="24" customHeight="1">
      <c r="A11" s="115" t="s">
        <v>91</v>
      </c>
      <c r="B11" s="116" t="s">
        <v>38</v>
      </c>
      <c r="C11" s="117">
        <v>6078</v>
      </c>
      <c r="D11" s="117">
        <v>21663</v>
      </c>
      <c r="E11" s="121">
        <v>177.62399077278</v>
      </c>
    </row>
    <row r="12" spans="1:5" ht="24" customHeight="1">
      <c r="A12" s="115" t="s">
        <v>92</v>
      </c>
      <c r="B12" s="116" t="s">
        <v>86</v>
      </c>
      <c r="C12" s="117">
        <v>0</v>
      </c>
      <c r="D12" s="117">
        <v>21098</v>
      </c>
      <c r="E12" s="121">
        <v>19.2718638702018</v>
      </c>
    </row>
    <row r="13" spans="1:5" ht="24" customHeight="1">
      <c r="A13" s="115" t="s">
        <v>93</v>
      </c>
      <c r="B13" s="116"/>
      <c r="C13" s="117"/>
      <c r="D13" s="117"/>
      <c r="E13" s="119"/>
    </row>
    <row r="14" spans="1:5" ht="24" customHeight="1">
      <c r="A14" s="115" t="s">
        <v>94</v>
      </c>
      <c r="B14" s="116" t="s">
        <v>38</v>
      </c>
      <c r="C14" s="117"/>
      <c r="D14" s="117"/>
      <c r="E14" s="118"/>
    </row>
    <row r="15" spans="1:5" ht="24" customHeight="1">
      <c r="A15" s="115" t="s">
        <v>95</v>
      </c>
      <c r="B15" s="116" t="s">
        <v>38</v>
      </c>
      <c r="C15" s="117"/>
      <c r="D15" s="117"/>
      <c r="E15" s="118"/>
    </row>
    <row r="16" spans="1:5" ht="24" customHeight="1">
      <c r="A16" s="124" t="s">
        <v>96</v>
      </c>
      <c r="B16" s="125" t="s">
        <v>38</v>
      </c>
      <c r="C16" s="126"/>
      <c r="D16" s="126"/>
      <c r="E16" s="127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26" sqref="F26"/>
    </sheetView>
  </sheetViews>
  <sheetFormatPr defaultColWidth="9.00390625" defaultRowHeight="14.25"/>
  <cols>
    <col min="1" max="1" width="51.25390625" style="0" customWidth="1"/>
    <col min="2" max="2" width="5.50390625" style="0" bestFit="1" customWidth="1"/>
    <col min="3" max="3" width="10.625" style="28" customWidth="1"/>
    <col min="4" max="4" width="11.375" style="28" customWidth="1"/>
    <col min="5" max="5" width="10.50390625" style="28" customWidth="1"/>
    <col min="6" max="6" width="11.625" style="27" customWidth="1"/>
    <col min="7" max="7" width="12.75390625" style="0" customWidth="1"/>
  </cols>
  <sheetData>
    <row r="1" spans="1:6" ht="39" customHeight="1">
      <c r="A1" s="91" t="s">
        <v>14</v>
      </c>
      <c r="B1" s="91"/>
      <c r="C1" s="91"/>
      <c r="D1" s="91"/>
      <c r="E1" s="91"/>
      <c r="F1" s="91"/>
    </row>
    <row r="2" spans="1:6" ht="46.5" customHeight="1">
      <c r="A2" s="92" t="s">
        <v>60</v>
      </c>
      <c r="B2" s="93" t="s">
        <v>81</v>
      </c>
      <c r="C2" s="94" t="s">
        <v>61</v>
      </c>
      <c r="D2" s="95" t="s">
        <v>63</v>
      </c>
      <c r="E2" s="94" t="s">
        <v>97</v>
      </c>
      <c r="F2" s="96" t="s">
        <v>63</v>
      </c>
    </row>
    <row r="3" spans="1:6" ht="27" customHeight="1">
      <c r="A3" s="97" t="s">
        <v>14</v>
      </c>
      <c r="B3" s="98" t="s">
        <v>38</v>
      </c>
      <c r="C3" s="99"/>
      <c r="D3" s="99"/>
      <c r="E3" s="99"/>
      <c r="F3" s="100"/>
    </row>
    <row r="4" spans="1:6" ht="27" customHeight="1">
      <c r="A4" s="101" t="s">
        <v>98</v>
      </c>
      <c r="B4" s="102" t="s">
        <v>38</v>
      </c>
      <c r="C4" s="103">
        <v>10000.599999999999</v>
      </c>
      <c r="D4" s="103">
        <v>25.806370452372548</v>
      </c>
      <c r="E4" s="103">
        <v>37601.5</v>
      </c>
      <c r="F4" s="104">
        <v>33.23895950193295</v>
      </c>
    </row>
    <row r="5" spans="1:6" ht="27" customHeight="1">
      <c r="A5" s="105" t="s">
        <v>99</v>
      </c>
      <c r="B5" s="106" t="s">
        <v>38</v>
      </c>
      <c r="C5" s="39"/>
      <c r="D5" s="39"/>
      <c r="E5" s="39"/>
      <c r="F5" s="107"/>
    </row>
    <row r="6" spans="5:6" ht="14.25">
      <c r="E6" s="27"/>
      <c r="F6"/>
    </row>
    <row r="7" spans="5:6" ht="14.25">
      <c r="E7" s="27"/>
      <c r="F7"/>
    </row>
    <row r="8" spans="5:6" ht="14.25">
      <c r="E8" s="27"/>
      <c r="F8"/>
    </row>
    <row r="9" spans="5:6" ht="14.25">
      <c r="E9" s="27"/>
      <c r="F9"/>
    </row>
    <row r="10" spans="5:6" ht="14.25">
      <c r="E10" s="27"/>
      <c r="F10"/>
    </row>
    <row r="11" spans="5:6" ht="14.25">
      <c r="E11" s="27"/>
      <c r="F11"/>
    </row>
  </sheetData>
  <sheetProtection/>
  <mergeCells count="1">
    <mergeCell ref="A1:F1"/>
  </mergeCells>
  <printOptions/>
  <pageMargins left="0.75" right="0.4300000000000000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J15" sqref="J15"/>
    </sheetView>
  </sheetViews>
  <sheetFormatPr defaultColWidth="9.00390625" defaultRowHeight="14.25"/>
  <cols>
    <col min="2" max="2" width="16.625" style="0" customWidth="1"/>
    <col min="3" max="3" width="10.75390625" style="0" customWidth="1"/>
    <col min="4" max="4" width="7.625" style="0" customWidth="1"/>
    <col min="5" max="5" width="18.25390625" style="0" customWidth="1"/>
    <col min="6" max="10" width="9.00390625" style="0" customWidth="1"/>
  </cols>
  <sheetData>
    <row r="1" spans="1:4" ht="27" customHeight="1">
      <c r="A1" s="73" t="s">
        <v>100</v>
      </c>
      <c r="B1" s="73"/>
      <c r="C1" s="73"/>
      <c r="D1" s="73"/>
    </row>
    <row r="2" spans="1:4" ht="15">
      <c r="A2" s="74"/>
      <c r="B2" s="74"/>
      <c r="C2" s="75"/>
      <c r="D2" s="75"/>
    </row>
    <row r="3" spans="1:4" ht="45" customHeight="1">
      <c r="A3" s="76"/>
      <c r="B3" s="77" t="s">
        <v>101</v>
      </c>
      <c r="C3" s="78" t="s">
        <v>63</v>
      </c>
      <c r="D3" s="79" t="s">
        <v>102</v>
      </c>
    </row>
    <row r="4" spans="1:4" ht="18.75">
      <c r="A4" s="80" t="s">
        <v>103</v>
      </c>
      <c r="B4" s="81">
        <v>18292</v>
      </c>
      <c r="C4" s="82">
        <v>-7.700070642849937</v>
      </c>
      <c r="D4" s="83"/>
    </row>
    <row r="5" spans="1:4" ht="18.75">
      <c r="A5" s="80" t="s">
        <v>104</v>
      </c>
      <c r="B5" s="84"/>
      <c r="C5" s="82"/>
      <c r="D5" s="83"/>
    </row>
    <row r="6" spans="1:4" ht="18.75">
      <c r="A6" s="80" t="s">
        <v>105</v>
      </c>
      <c r="C6" s="82"/>
      <c r="D6" s="83"/>
    </row>
    <row r="7" spans="1:4" ht="18.75">
      <c r="A7" s="80" t="s">
        <v>106</v>
      </c>
      <c r="B7" s="81"/>
      <c r="C7" s="82"/>
      <c r="D7" s="83"/>
    </row>
    <row r="8" spans="1:4" ht="18.75">
      <c r="A8" s="80" t="s">
        <v>107</v>
      </c>
      <c r="B8" s="81"/>
      <c r="C8" s="82"/>
      <c r="D8" s="83"/>
    </row>
    <row r="9" spans="1:4" ht="18.75">
      <c r="A9" s="80" t="s">
        <v>108</v>
      </c>
      <c r="B9" s="81"/>
      <c r="C9" s="82"/>
      <c r="D9" s="83"/>
    </row>
    <row r="10" spans="1:4" ht="18.75">
      <c r="A10" s="80" t="s">
        <v>109</v>
      </c>
      <c r="B10" s="81"/>
      <c r="C10" s="82"/>
      <c r="D10" s="83"/>
    </row>
    <row r="11" spans="1:4" ht="18.75">
      <c r="A11" s="80" t="s">
        <v>110</v>
      </c>
      <c r="B11" s="81"/>
      <c r="C11" s="82"/>
      <c r="D11" s="83"/>
    </row>
    <row r="12" spans="1:4" ht="18.75">
      <c r="A12" s="80" t="s">
        <v>111</v>
      </c>
      <c r="B12" s="81"/>
      <c r="C12" s="82"/>
      <c r="D12" s="83"/>
    </row>
    <row r="13" spans="1:4" ht="18.75">
      <c r="A13" s="80" t="s">
        <v>112</v>
      </c>
      <c r="B13" s="81"/>
      <c r="C13" s="82"/>
      <c r="D13" s="83"/>
    </row>
    <row r="14" spans="1:4" ht="18.75">
      <c r="A14" s="80" t="s">
        <v>113</v>
      </c>
      <c r="B14" s="81"/>
      <c r="C14" s="82"/>
      <c r="D14" s="83"/>
    </row>
    <row r="15" spans="1:4" ht="18.75">
      <c r="A15" s="80" t="s">
        <v>114</v>
      </c>
      <c r="B15" s="81"/>
      <c r="C15" s="82"/>
      <c r="D15" s="83"/>
    </row>
    <row r="16" spans="1:4" ht="18.75">
      <c r="A16" s="80" t="s">
        <v>115</v>
      </c>
      <c r="B16" s="81"/>
      <c r="C16" s="82"/>
      <c r="D16" s="83"/>
    </row>
    <row r="17" spans="1:4" ht="19.5">
      <c r="A17" s="85" t="s">
        <v>116</v>
      </c>
      <c r="B17" s="81"/>
      <c r="C17" s="86"/>
      <c r="D17" s="87"/>
    </row>
    <row r="18" spans="1:4" ht="24.75" customHeight="1">
      <c r="A18" s="88" t="s">
        <v>117</v>
      </c>
      <c r="B18" s="88"/>
      <c r="C18" s="89"/>
      <c r="D18" s="89"/>
    </row>
    <row r="20" ht="14.25">
      <c r="E20" s="90"/>
    </row>
  </sheetData>
  <sheetProtection/>
  <mergeCells count="3">
    <mergeCell ref="A1:D1"/>
    <mergeCell ref="C2:D2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26" sqref="F26"/>
    </sheetView>
  </sheetViews>
  <sheetFormatPr defaultColWidth="15.125" defaultRowHeight="14.25"/>
  <cols>
    <col min="1" max="1" width="9.875" style="51" customWidth="1"/>
    <col min="2" max="2" width="12.625" style="51" customWidth="1"/>
    <col min="3" max="3" width="8.75390625" style="51" customWidth="1"/>
    <col min="4" max="4" width="13.00390625" style="51" customWidth="1"/>
    <col min="5" max="5" width="10.375" style="51" customWidth="1"/>
    <col min="6" max="6" width="10.25390625" style="51" customWidth="1"/>
    <col min="7" max="7" width="12.25390625" style="51" customWidth="1"/>
    <col min="8" max="32" width="9.00390625" style="51" customWidth="1"/>
    <col min="33" max="224" width="15.125" style="51" customWidth="1"/>
    <col min="225" max="255" width="9.00390625" style="51" customWidth="1"/>
    <col min="256" max="256" width="15.125" style="51" customWidth="1"/>
  </cols>
  <sheetData>
    <row r="1" spans="1:7" ht="42" customHeight="1">
      <c r="A1" s="52" t="s">
        <v>118</v>
      </c>
      <c r="B1" s="52"/>
      <c r="C1" s="52"/>
      <c r="D1" s="52"/>
      <c r="E1" s="52"/>
      <c r="F1" s="52"/>
      <c r="G1" s="52"/>
    </row>
    <row r="2" spans="1:7" ht="41.25" customHeight="1">
      <c r="A2" s="53"/>
      <c r="B2" s="54" t="s">
        <v>119</v>
      </c>
      <c r="C2" s="55" t="s">
        <v>120</v>
      </c>
      <c r="D2" s="56"/>
      <c r="E2" s="57"/>
      <c r="F2" s="58" t="s">
        <v>121</v>
      </c>
      <c r="G2" s="59" t="s">
        <v>122</v>
      </c>
    </row>
    <row r="3" spans="1:7" ht="48" customHeight="1">
      <c r="A3" s="53"/>
      <c r="B3" s="60"/>
      <c r="C3" s="61" t="s">
        <v>123</v>
      </c>
      <c r="D3" s="61" t="s">
        <v>124</v>
      </c>
      <c r="E3" s="12" t="s">
        <v>125</v>
      </c>
      <c r="F3" s="62"/>
      <c r="G3" s="63"/>
    </row>
    <row r="4" spans="1:7" ht="20.25" customHeight="1">
      <c r="A4" s="64" t="s">
        <v>126</v>
      </c>
      <c r="B4" s="65"/>
      <c r="C4" s="65"/>
      <c r="D4" s="66">
        <v>39.7017507307865</v>
      </c>
      <c r="E4" s="66"/>
      <c r="F4" s="67"/>
      <c r="G4" s="68"/>
    </row>
    <row r="5" spans="1:7" ht="20.25" customHeight="1">
      <c r="A5" s="69" t="s">
        <v>104</v>
      </c>
      <c r="B5" s="65"/>
      <c r="C5" s="70"/>
      <c r="D5" s="66">
        <v>211.863414634146</v>
      </c>
      <c r="E5" s="66"/>
      <c r="F5" s="67"/>
      <c r="G5" s="68"/>
    </row>
    <row r="6" spans="1:7" ht="20.25" customHeight="1">
      <c r="A6" s="69" t="s">
        <v>105</v>
      </c>
      <c r="B6" s="65"/>
      <c r="C6" s="70"/>
      <c r="D6" s="66">
        <v>-1.56222675604781</v>
      </c>
      <c r="E6" s="66"/>
      <c r="F6" s="67"/>
      <c r="G6" s="68"/>
    </row>
    <row r="7" spans="1:7" ht="20.25" customHeight="1">
      <c r="A7" s="69" t="s">
        <v>106</v>
      </c>
      <c r="B7" s="65"/>
      <c r="C7" s="70"/>
      <c r="D7" s="66">
        <v>221.229805270594</v>
      </c>
      <c r="E7" s="66"/>
      <c r="F7" s="67"/>
      <c r="G7" s="68"/>
    </row>
    <row r="8" spans="1:7" ht="20.25" customHeight="1">
      <c r="A8" s="69" t="s">
        <v>107</v>
      </c>
      <c r="B8" s="65"/>
      <c r="C8" s="70"/>
      <c r="D8" s="66">
        <v>-12.234273318872</v>
      </c>
      <c r="E8" s="66"/>
      <c r="F8" s="67"/>
      <c r="G8" s="68"/>
    </row>
    <row r="9" spans="1:7" ht="20.25" customHeight="1">
      <c r="A9" s="69" t="s">
        <v>108</v>
      </c>
      <c r="B9" s="65"/>
      <c r="C9" s="70"/>
      <c r="D9" s="66">
        <v>35.8936024419112</v>
      </c>
      <c r="E9" s="66"/>
      <c r="F9" s="67"/>
      <c r="G9" s="68"/>
    </row>
    <row r="10" spans="1:7" ht="20.25" customHeight="1">
      <c r="A10" s="69" t="s">
        <v>109</v>
      </c>
      <c r="B10" s="65"/>
      <c r="C10" s="70"/>
      <c r="D10" s="66">
        <v>-29.0404377418924</v>
      </c>
      <c r="E10" s="66"/>
      <c r="F10" s="67"/>
      <c r="G10" s="68"/>
    </row>
    <row r="11" spans="1:7" ht="20.25" customHeight="1">
      <c r="A11" s="69" t="s">
        <v>110</v>
      </c>
      <c r="B11" s="65"/>
      <c r="C11" s="70"/>
      <c r="D11" s="66">
        <v>-65.794741758975</v>
      </c>
      <c r="E11" s="66"/>
      <c r="F11" s="67"/>
      <c r="G11" s="68"/>
    </row>
    <row r="12" spans="1:7" ht="20.25" customHeight="1">
      <c r="A12" s="69" t="s">
        <v>111</v>
      </c>
      <c r="B12" s="65"/>
      <c r="C12" s="70"/>
      <c r="D12" s="66">
        <v>-62.0377604166667</v>
      </c>
      <c r="E12" s="66"/>
      <c r="F12" s="67"/>
      <c r="G12" s="68"/>
    </row>
    <row r="13" spans="1:7" ht="20.25" customHeight="1">
      <c r="A13" s="69" t="s">
        <v>112</v>
      </c>
      <c r="B13" s="65"/>
      <c r="C13" s="70"/>
      <c r="D13" s="66">
        <v>-47.6549008772536</v>
      </c>
      <c r="E13" s="66"/>
      <c r="F13" s="67"/>
      <c r="G13" s="68"/>
    </row>
    <row r="14" spans="1:7" ht="20.25" customHeight="1">
      <c r="A14" s="69" t="s">
        <v>113</v>
      </c>
      <c r="B14" s="65"/>
      <c r="C14" s="70"/>
      <c r="D14" s="66">
        <v>39.612152553329</v>
      </c>
      <c r="E14" s="66"/>
      <c r="F14" s="67"/>
      <c r="G14" s="68"/>
    </row>
    <row r="15" spans="1:7" ht="20.25" customHeight="1">
      <c r="A15" s="69" t="s">
        <v>114</v>
      </c>
      <c r="B15" s="65"/>
      <c r="C15" s="70"/>
      <c r="D15" s="66">
        <v>-17.0893843321743</v>
      </c>
      <c r="E15" s="66"/>
      <c r="F15" s="67"/>
      <c r="G15" s="68"/>
    </row>
    <row r="16" spans="1:7" ht="20.25" customHeight="1">
      <c r="A16" s="69" t="s">
        <v>115</v>
      </c>
      <c r="B16" s="65"/>
      <c r="C16" s="70"/>
      <c r="D16" s="66">
        <v>-2.64757795646206</v>
      </c>
      <c r="E16" s="66"/>
      <c r="F16" s="67"/>
      <c r="G16" s="68"/>
    </row>
    <row r="17" spans="1:7" ht="20.25" customHeight="1">
      <c r="A17" s="69" t="s">
        <v>116</v>
      </c>
      <c r="B17" s="71"/>
      <c r="C17" s="65"/>
      <c r="D17" s="66">
        <v>29.5962199312715</v>
      </c>
      <c r="E17" s="66"/>
      <c r="F17" s="67"/>
      <c r="G17" s="68"/>
    </row>
    <row r="18" spans="1:6" s="50" customFormat="1" ht="20.25" customHeight="1">
      <c r="A18" s="72" t="s">
        <v>127</v>
      </c>
      <c r="B18" s="72"/>
      <c r="C18" s="72"/>
      <c r="D18" s="72"/>
      <c r="E18" s="72"/>
      <c r="F18" s="72"/>
    </row>
  </sheetData>
  <sheetProtection/>
  <mergeCells count="7">
    <mergeCell ref="A1:G1"/>
    <mergeCell ref="C2:E2"/>
    <mergeCell ref="A18:D18"/>
    <mergeCell ref="A2:A3"/>
    <mergeCell ref="B2:B3"/>
    <mergeCell ref="F2:F3"/>
    <mergeCell ref="G2:G3"/>
  </mergeCells>
  <printOptions horizontalCentered="1"/>
  <pageMargins left="0.7480314960629921" right="0.7480314960629921" top="0.9842519685039371" bottom="0.9842519685039371" header="0.5118110236220472" footer="0.511811023622047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F26" sqref="F26"/>
    </sheetView>
  </sheetViews>
  <sheetFormatPr defaultColWidth="9.00390625" defaultRowHeight="14.25"/>
  <cols>
    <col min="1" max="1" width="12.00390625" style="0" customWidth="1"/>
    <col min="2" max="2" width="11.375" style="27" customWidth="1"/>
    <col min="3" max="3" width="5.00390625" style="0" customWidth="1"/>
    <col min="4" max="4" width="10.875" style="28" customWidth="1"/>
    <col min="5" max="5" width="8.50390625" style="29" bestFit="1" customWidth="1"/>
  </cols>
  <sheetData>
    <row r="1" spans="1:5" ht="54" customHeight="1">
      <c r="A1" s="30" t="s">
        <v>18</v>
      </c>
      <c r="B1" s="30"/>
      <c r="C1" s="30"/>
      <c r="D1" s="30"/>
      <c r="E1" s="30"/>
    </row>
    <row r="2" spans="1:5" ht="44.25" customHeight="1">
      <c r="A2" s="31"/>
      <c r="B2" s="32" t="s">
        <v>128</v>
      </c>
      <c r="C2" s="33" t="s">
        <v>102</v>
      </c>
      <c r="D2" s="34" t="s">
        <v>63</v>
      </c>
      <c r="E2" s="35" t="s">
        <v>102</v>
      </c>
    </row>
    <row r="3" spans="1:5" ht="18" customHeight="1">
      <c r="A3" s="36" t="s">
        <v>103</v>
      </c>
      <c r="B3" s="37">
        <f>SUM(B4:B16)</f>
        <v>0</v>
      </c>
      <c r="C3" s="38" t="s">
        <v>129</v>
      </c>
      <c r="D3" s="39">
        <v>-100</v>
      </c>
      <c r="E3" s="38" t="s">
        <v>129</v>
      </c>
    </row>
    <row r="4" spans="1:5" ht="18" customHeight="1">
      <c r="A4" s="40" t="s">
        <v>104</v>
      </c>
      <c r="B4" s="41">
        <v>0</v>
      </c>
      <c r="C4" s="42">
        <f aca="true" t="shared" si="0" ref="C4:C16">RANK(B4,B$4:B$16)</f>
        <v>1</v>
      </c>
      <c r="D4" s="39">
        <v>-100</v>
      </c>
      <c r="E4" s="38">
        <v>1</v>
      </c>
    </row>
    <row r="5" spans="1:5" ht="18" customHeight="1">
      <c r="A5" s="40" t="s">
        <v>105</v>
      </c>
      <c r="B5" s="41">
        <v>0</v>
      </c>
      <c r="C5" s="42">
        <f t="shared" si="0"/>
        <v>1</v>
      </c>
      <c r="D5" s="38" t="s">
        <v>129</v>
      </c>
      <c r="E5" s="38" t="s">
        <v>129</v>
      </c>
    </row>
    <row r="6" spans="1:5" ht="18" customHeight="1">
      <c r="A6" s="40" t="s">
        <v>106</v>
      </c>
      <c r="B6" s="41">
        <v>0</v>
      </c>
      <c r="C6" s="42">
        <f t="shared" si="0"/>
        <v>1</v>
      </c>
      <c r="D6" s="38" t="s">
        <v>129</v>
      </c>
      <c r="E6" s="38" t="s">
        <v>129</v>
      </c>
    </row>
    <row r="7" spans="1:5" ht="18" customHeight="1">
      <c r="A7" s="40" t="s">
        <v>107</v>
      </c>
      <c r="B7" s="41">
        <v>0</v>
      </c>
      <c r="C7" s="42">
        <f t="shared" si="0"/>
        <v>1</v>
      </c>
      <c r="D7" s="38" t="s">
        <v>129</v>
      </c>
      <c r="E7" s="38" t="s">
        <v>129</v>
      </c>
    </row>
    <row r="8" spans="1:5" ht="18" customHeight="1">
      <c r="A8" s="40" t="s">
        <v>108</v>
      </c>
      <c r="B8" s="41">
        <v>0</v>
      </c>
      <c r="C8" s="42">
        <f t="shared" si="0"/>
        <v>1</v>
      </c>
      <c r="D8" s="38" t="s">
        <v>129</v>
      </c>
      <c r="E8" s="38" t="s">
        <v>129</v>
      </c>
    </row>
    <row r="9" spans="1:5" ht="18" customHeight="1">
      <c r="A9" s="40" t="s">
        <v>109</v>
      </c>
      <c r="B9" s="41">
        <v>0</v>
      </c>
      <c r="C9" s="42">
        <f t="shared" si="0"/>
        <v>1</v>
      </c>
      <c r="D9" s="43" t="s">
        <v>129</v>
      </c>
      <c r="E9" s="43" t="s">
        <v>129</v>
      </c>
    </row>
    <row r="10" spans="1:5" ht="18" customHeight="1">
      <c r="A10" s="40" t="s">
        <v>110</v>
      </c>
      <c r="B10" s="41">
        <v>0</v>
      </c>
      <c r="C10" s="42">
        <f t="shared" si="0"/>
        <v>1</v>
      </c>
      <c r="D10" s="43" t="s">
        <v>129</v>
      </c>
      <c r="E10" s="43" t="s">
        <v>129</v>
      </c>
    </row>
    <row r="11" spans="1:5" ht="18" customHeight="1">
      <c r="A11" s="40" t="s">
        <v>111</v>
      </c>
      <c r="B11" s="41">
        <v>0</v>
      </c>
      <c r="C11" s="42">
        <f t="shared" si="0"/>
        <v>1</v>
      </c>
      <c r="D11" s="43" t="s">
        <v>129</v>
      </c>
      <c r="E11" s="43" t="s">
        <v>129</v>
      </c>
    </row>
    <row r="12" spans="1:5" ht="18" customHeight="1">
      <c r="A12" s="40" t="s">
        <v>112</v>
      </c>
      <c r="B12" s="41">
        <v>0</v>
      </c>
      <c r="C12" s="42">
        <f t="shared" si="0"/>
        <v>1</v>
      </c>
      <c r="D12" s="39">
        <v>-100</v>
      </c>
      <c r="E12" s="44">
        <f>RANK(D12,D$4:D$16)</f>
        <v>1</v>
      </c>
    </row>
    <row r="13" spans="1:5" ht="18" customHeight="1">
      <c r="A13" s="40" t="s">
        <v>113</v>
      </c>
      <c r="B13" s="41">
        <v>0</v>
      </c>
      <c r="C13" s="42">
        <f t="shared" si="0"/>
        <v>1</v>
      </c>
      <c r="D13" s="43" t="s">
        <v>129</v>
      </c>
      <c r="E13" s="38" t="s">
        <v>129</v>
      </c>
    </row>
    <row r="14" spans="1:5" ht="18" customHeight="1">
      <c r="A14" s="40" t="s">
        <v>114</v>
      </c>
      <c r="B14" s="41">
        <v>0</v>
      </c>
      <c r="C14" s="42">
        <f t="shared" si="0"/>
        <v>1</v>
      </c>
      <c r="D14" s="43" t="s">
        <v>129</v>
      </c>
      <c r="E14" s="38" t="s">
        <v>129</v>
      </c>
    </row>
    <row r="15" spans="1:5" ht="18" customHeight="1">
      <c r="A15" s="40" t="s">
        <v>115</v>
      </c>
      <c r="B15" s="41">
        <v>0</v>
      </c>
      <c r="C15" s="42">
        <f t="shared" si="0"/>
        <v>1</v>
      </c>
      <c r="D15" s="43" t="s">
        <v>129</v>
      </c>
      <c r="E15" s="38" t="s">
        <v>129</v>
      </c>
    </row>
    <row r="16" spans="1:5" ht="18" customHeight="1">
      <c r="A16" s="45" t="s">
        <v>116</v>
      </c>
      <c r="B16" s="46">
        <v>0</v>
      </c>
      <c r="C16" s="47">
        <f t="shared" si="0"/>
        <v>1</v>
      </c>
      <c r="D16" s="48" t="s">
        <v>129</v>
      </c>
      <c r="E16" s="49" t="s">
        <v>129</v>
      </c>
    </row>
    <row r="17" spans="1:5" ht="24" customHeight="1">
      <c r="A17" s="24" t="s">
        <v>130</v>
      </c>
      <c r="B17" s="24"/>
      <c r="C17" s="24"/>
      <c r="D17" s="24"/>
      <c r="E17" s="24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G21" sqref="G21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  <col min="10" max="13" width="9.00390625" style="0" hidden="1" customWidth="1"/>
  </cols>
  <sheetData>
    <row r="1" spans="1:7" ht="18.75" customHeight="1">
      <c r="A1" s="2" t="s">
        <v>131</v>
      </c>
      <c r="B1" s="2"/>
      <c r="C1" s="2"/>
      <c r="D1" s="2"/>
      <c r="E1" s="2"/>
      <c r="F1" s="2"/>
      <c r="G1" s="2"/>
    </row>
    <row r="2" spans="1:7" ht="19.5">
      <c r="A2" s="3" t="s">
        <v>132</v>
      </c>
      <c r="B2" s="3"/>
      <c r="C2" s="3"/>
      <c r="D2" s="3"/>
      <c r="E2" s="3"/>
      <c r="F2" s="3"/>
      <c r="G2" s="4"/>
    </row>
    <row r="3" spans="1:7" s="1" customFormat="1" ht="34.5" customHeight="1">
      <c r="A3" s="5"/>
      <c r="B3" s="6" t="s">
        <v>133</v>
      </c>
      <c r="C3" s="7"/>
      <c r="D3" s="7" t="s">
        <v>63</v>
      </c>
      <c r="E3" s="8" t="s">
        <v>134</v>
      </c>
      <c r="F3" s="9"/>
      <c r="G3" s="8" t="s">
        <v>63</v>
      </c>
    </row>
    <row r="4" spans="1:7" s="1" customFormat="1" ht="33" customHeight="1">
      <c r="A4" s="10"/>
      <c r="B4" s="11"/>
      <c r="C4" s="12" t="s">
        <v>135</v>
      </c>
      <c r="D4" s="12"/>
      <c r="E4" s="12"/>
      <c r="F4" s="12" t="s">
        <v>135</v>
      </c>
      <c r="G4" s="13"/>
    </row>
    <row r="5" spans="1:17" s="1" customFormat="1" ht="19.5" customHeight="1">
      <c r="A5" s="10" t="s">
        <v>136</v>
      </c>
      <c r="B5" s="14">
        <v>24872</v>
      </c>
      <c r="C5" s="15">
        <v>566</v>
      </c>
      <c r="D5" s="16">
        <v>2.328643133382704</v>
      </c>
      <c r="E5" s="14">
        <v>3395</v>
      </c>
      <c r="F5" s="15">
        <v>337</v>
      </c>
      <c r="G5" s="17">
        <v>11.233333333333333</v>
      </c>
      <c r="I5" s="25"/>
      <c r="J5" s="25"/>
      <c r="K5" s="25"/>
      <c r="L5" s="25"/>
      <c r="M5" s="26"/>
      <c r="N5" s="25"/>
      <c r="O5" s="25"/>
      <c r="P5" s="25"/>
      <c r="Q5" s="26"/>
    </row>
    <row r="6" spans="1:17" s="1" customFormat="1" ht="19.5" customHeight="1">
      <c r="A6" s="10" t="s">
        <v>104</v>
      </c>
      <c r="B6" s="14">
        <v>20163</v>
      </c>
      <c r="C6" s="15">
        <v>4656</v>
      </c>
      <c r="D6" s="16">
        <v>30.02514993228864</v>
      </c>
      <c r="E6" s="14">
        <v>2032</v>
      </c>
      <c r="F6" s="15">
        <v>327</v>
      </c>
      <c r="G6" s="17">
        <v>19.178885630498534</v>
      </c>
      <c r="I6" s="25"/>
      <c r="J6" s="25"/>
      <c r="K6" s="25"/>
      <c r="L6" s="25"/>
      <c r="M6" s="26"/>
      <c r="N6" s="25"/>
      <c r="O6" s="25"/>
      <c r="P6" s="25"/>
      <c r="Q6" s="26"/>
    </row>
    <row r="7" spans="1:17" s="1" customFormat="1" ht="19.5" customHeight="1">
      <c r="A7" s="10" t="s">
        <v>105</v>
      </c>
      <c r="B7" s="14">
        <v>1047</v>
      </c>
      <c r="C7" s="15">
        <v>78</v>
      </c>
      <c r="D7" s="16">
        <v>8.04953560371517</v>
      </c>
      <c r="E7" s="14">
        <v>260</v>
      </c>
      <c r="F7" s="15">
        <v>10</v>
      </c>
      <c r="G7" s="17">
        <v>4</v>
      </c>
      <c r="I7" s="25"/>
      <c r="J7" s="25"/>
      <c r="K7" s="25"/>
      <c r="L7" s="25"/>
      <c r="M7" s="26"/>
      <c r="N7" s="25"/>
      <c r="O7" s="25"/>
      <c r="P7" s="25"/>
      <c r="Q7" s="26"/>
    </row>
    <row r="8" spans="1:17" s="1" customFormat="1" ht="19.5" customHeight="1">
      <c r="A8" s="10" t="s">
        <v>106</v>
      </c>
      <c r="B8" s="15">
        <v>114</v>
      </c>
      <c r="C8" s="15">
        <v>20</v>
      </c>
      <c r="D8" s="16">
        <v>21.27659574468085</v>
      </c>
      <c r="E8" s="15">
        <v>61</v>
      </c>
      <c r="F8" s="15">
        <v>1</v>
      </c>
      <c r="G8" s="17">
        <v>1.6666666666666667</v>
      </c>
      <c r="I8" s="25"/>
      <c r="J8" s="25"/>
      <c r="K8" s="25"/>
      <c r="L8" s="25"/>
      <c r="M8" s="26"/>
      <c r="N8" s="25"/>
      <c r="O8" s="25"/>
      <c r="P8" s="25"/>
      <c r="Q8" s="26"/>
    </row>
    <row r="9" spans="1:17" s="1" customFormat="1" ht="19.5" customHeight="1">
      <c r="A9" s="10" t="s">
        <v>107</v>
      </c>
      <c r="B9" s="15">
        <v>250</v>
      </c>
      <c r="C9" s="15">
        <v>9</v>
      </c>
      <c r="D9" s="16">
        <v>3.7344398340248963</v>
      </c>
      <c r="E9" s="15">
        <v>103</v>
      </c>
      <c r="F9" s="15">
        <v>6</v>
      </c>
      <c r="G9" s="17">
        <v>6.185567010309279</v>
      </c>
      <c r="I9" s="25"/>
      <c r="J9" s="25"/>
      <c r="K9" s="25"/>
      <c r="L9" s="25"/>
      <c r="M9" s="26"/>
      <c r="N9" s="25"/>
      <c r="O9" s="25"/>
      <c r="P9" s="25"/>
      <c r="Q9" s="26"/>
    </row>
    <row r="10" spans="1:17" s="1" customFormat="1" ht="19.5" customHeight="1">
      <c r="A10" s="10" t="s">
        <v>108</v>
      </c>
      <c r="B10" s="15">
        <v>839</v>
      </c>
      <c r="C10" s="15">
        <v>40</v>
      </c>
      <c r="D10" s="16">
        <v>5.006257822277847</v>
      </c>
      <c r="E10" s="15">
        <v>185</v>
      </c>
      <c r="F10" s="15">
        <v>12</v>
      </c>
      <c r="G10" s="17">
        <v>6.9364161849710975</v>
      </c>
      <c r="I10" s="25"/>
      <c r="J10" s="25"/>
      <c r="K10" s="25"/>
      <c r="L10" s="25"/>
      <c r="M10" s="26"/>
      <c r="N10" s="25"/>
      <c r="O10" s="25"/>
      <c r="P10" s="25"/>
      <c r="Q10" s="26"/>
    </row>
    <row r="11" spans="1:17" s="1" customFormat="1" ht="19.5" customHeight="1">
      <c r="A11" s="10" t="s">
        <v>109</v>
      </c>
      <c r="B11" s="15">
        <v>186</v>
      </c>
      <c r="C11" s="15">
        <v>12</v>
      </c>
      <c r="D11" s="16">
        <v>6.896551724137931</v>
      </c>
      <c r="E11" s="15">
        <v>89</v>
      </c>
      <c r="F11" s="15">
        <v>2</v>
      </c>
      <c r="G11" s="17">
        <v>2.2988505747126435</v>
      </c>
      <c r="I11" s="25"/>
      <c r="J11" s="25"/>
      <c r="K11" s="25"/>
      <c r="L11" s="25"/>
      <c r="M11" s="26"/>
      <c r="N11" s="25"/>
      <c r="O11" s="25"/>
      <c r="P11" s="25"/>
      <c r="Q11" s="26"/>
    </row>
    <row r="12" spans="1:17" s="1" customFormat="1" ht="19.5" customHeight="1">
      <c r="A12" s="10" t="s">
        <v>110</v>
      </c>
      <c r="B12" s="15">
        <v>149</v>
      </c>
      <c r="C12" s="15">
        <v>7</v>
      </c>
      <c r="D12" s="16">
        <v>4.929577464788732</v>
      </c>
      <c r="E12" s="15">
        <v>54</v>
      </c>
      <c r="F12" s="15">
        <v>1</v>
      </c>
      <c r="G12" s="17">
        <v>1.8867924528301887</v>
      </c>
      <c r="I12" s="25"/>
      <c r="J12" s="25"/>
      <c r="K12" s="25"/>
      <c r="L12" s="25"/>
      <c r="M12" s="26"/>
      <c r="N12" s="25"/>
      <c r="O12" s="25"/>
      <c r="P12" s="25"/>
      <c r="Q12" s="26"/>
    </row>
    <row r="13" spans="1:17" s="1" customFormat="1" ht="19.5" customHeight="1">
      <c r="A13" s="10" t="s">
        <v>111</v>
      </c>
      <c r="B13" s="15">
        <v>392</v>
      </c>
      <c r="C13" s="15">
        <v>49</v>
      </c>
      <c r="D13" s="16">
        <v>14.285714285714285</v>
      </c>
      <c r="E13" s="15">
        <v>130</v>
      </c>
      <c r="F13" s="15">
        <v>13</v>
      </c>
      <c r="G13" s="17">
        <v>11.11111111111111</v>
      </c>
      <c r="I13" s="25"/>
      <c r="J13" s="25"/>
      <c r="K13" s="25"/>
      <c r="L13" s="25"/>
      <c r="M13" s="26"/>
      <c r="N13" s="25"/>
      <c r="O13" s="25"/>
      <c r="P13" s="25"/>
      <c r="Q13" s="26"/>
    </row>
    <row r="14" spans="1:17" s="1" customFormat="1" ht="19.5" customHeight="1">
      <c r="A14" s="10" t="s">
        <v>112</v>
      </c>
      <c r="B14" s="15">
        <v>237</v>
      </c>
      <c r="C14" s="15">
        <v>24</v>
      </c>
      <c r="D14" s="16">
        <v>11.267605633802818</v>
      </c>
      <c r="E14" s="15">
        <v>72</v>
      </c>
      <c r="F14" s="15">
        <v>8</v>
      </c>
      <c r="G14" s="17">
        <v>12.5</v>
      </c>
      <c r="I14" s="25"/>
      <c r="J14" s="25"/>
      <c r="K14" s="25"/>
      <c r="L14" s="25"/>
      <c r="M14" s="26"/>
      <c r="N14" s="25"/>
      <c r="O14" s="25"/>
      <c r="P14" s="25"/>
      <c r="Q14" s="26"/>
    </row>
    <row r="15" spans="1:17" s="1" customFormat="1" ht="19.5" customHeight="1">
      <c r="A15" s="10" t="s">
        <v>113</v>
      </c>
      <c r="B15" s="14">
        <v>753</v>
      </c>
      <c r="C15" s="15">
        <v>38</v>
      </c>
      <c r="D15" s="16">
        <v>5.314685314685315</v>
      </c>
      <c r="E15" s="15">
        <v>141</v>
      </c>
      <c r="F15" s="15">
        <v>0</v>
      </c>
      <c r="G15" s="17">
        <v>0</v>
      </c>
      <c r="I15" s="25"/>
      <c r="J15" s="25"/>
      <c r="K15" s="25"/>
      <c r="L15" s="25"/>
      <c r="M15" s="26"/>
      <c r="N15" s="25"/>
      <c r="O15" s="25"/>
      <c r="P15" s="25"/>
      <c r="Q15" s="26"/>
    </row>
    <row r="16" spans="1:17" s="1" customFormat="1" ht="19.5" customHeight="1">
      <c r="A16" s="10" t="s">
        <v>114</v>
      </c>
      <c r="B16" s="14">
        <v>378</v>
      </c>
      <c r="C16" s="15">
        <v>42</v>
      </c>
      <c r="D16" s="16">
        <v>12.5</v>
      </c>
      <c r="E16" s="15">
        <v>119</v>
      </c>
      <c r="F16" s="15">
        <v>3</v>
      </c>
      <c r="G16" s="17">
        <v>2.586206896551724</v>
      </c>
      <c r="I16" s="25"/>
      <c r="J16" s="25"/>
      <c r="K16" s="25"/>
      <c r="L16" s="25"/>
      <c r="M16" s="26"/>
      <c r="N16" s="25"/>
      <c r="O16" s="25"/>
      <c r="P16" s="25"/>
      <c r="Q16" s="26"/>
    </row>
    <row r="17" spans="1:17" s="1" customFormat="1" ht="19.5" customHeight="1">
      <c r="A17" s="10" t="s">
        <v>115</v>
      </c>
      <c r="B17" s="14">
        <v>364</v>
      </c>
      <c r="C17" s="15">
        <v>27</v>
      </c>
      <c r="D17" s="16">
        <v>8.011869436201781</v>
      </c>
      <c r="E17" s="15">
        <v>88</v>
      </c>
      <c r="F17" s="15">
        <v>4</v>
      </c>
      <c r="G17" s="17">
        <v>4.761904761904762</v>
      </c>
      <c r="I17" s="25"/>
      <c r="J17" s="25"/>
      <c r="K17" s="25"/>
      <c r="L17" s="25"/>
      <c r="M17" s="26"/>
      <c r="N17" s="25"/>
      <c r="O17" s="25"/>
      <c r="P17" s="25"/>
      <c r="Q17" s="26"/>
    </row>
    <row r="18" spans="1:17" s="1" customFormat="1" ht="19.5" customHeight="1">
      <c r="A18" s="18" t="s">
        <v>116</v>
      </c>
      <c r="B18" s="19">
        <v>154</v>
      </c>
      <c r="C18" s="20">
        <v>8</v>
      </c>
      <c r="D18" s="21">
        <v>5.47945205479452</v>
      </c>
      <c r="E18" s="20">
        <v>61</v>
      </c>
      <c r="F18" s="20">
        <v>8</v>
      </c>
      <c r="G18" s="22">
        <v>15.09433962264151</v>
      </c>
      <c r="I18" s="25"/>
      <c r="J18" s="25"/>
      <c r="K18" s="25"/>
      <c r="L18" s="25"/>
      <c r="M18" s="26"/>
      <c r="N18" s="25"/>
      <c r="O18" s="25"/>
      <c r="P18" s="25"/>
      <c r="Q18" s="26"/>
    </row>
    <row r="19" spans="1:6" ht="16.5" customHeight="1">
      <c r="A19" s="23" t="s">
        <v>137</v>
      </c>
      <c r="B19" s="24"/>
      <c r="C19" s="24"/>
      <c r="D19" s="24"/>
      <c r="E19" s="24"/>
      <c r="F19" s="24"/>
    </row>
  </sheetData>
  <sheetProtection/>
  <mergeCells count="8">
    <mergeCell ref="A1:G1"/>
    <mergeCell ref="A2:F2"/>
    <mergeCell ref="B3:C3"/>
    <mergeCell ref="A19:F19"/>
    <mergeCell ref="A3:A4"/>
    <mergeCell ref="D3:D4"/>
    <mergeCell ref="E3:E4"/>
    <mergeCell ref="G3:G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Administrator</cp:lastModifiedBy>
  <cp:lastPrinted>2019-11-14T07:27:46Z</cp:lastPrinted>
  <dcterms:created xsi:type="dcterms:W3CDTF">2002-03-19T00:57:19Z</dcterms:created>
  <dcterms:modified xsi:type="dcterms:W3CDTF">2022-07-25T12:25:45Z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A1BDFF3859C34B8DBB944BAD61C31C7D</vt:lpwstr>
  </property>
  <property fmtid="{D5CDD505-2E9C-101B-9397-08002B2CF9AE}" pid="4" name="KSOProductBuildV">
    <vt:lpwstr>2052-11.1.0.11636</vt:lpwstr>
  </property>
</Properties>
</file>