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8" activeTab="7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税收" sheetId="5" r:id="rId5"/>
    <sheet name="分乡镇固定资产投资" sheetId="6" r:id="rId6"/>
    <sheet name="财政" sheetId="7" r:id="rId7"/>
    <sheet name="个私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A">#REF!</definedName>
    <definedName name="oo" localSheetId="5">#REF!</definedName>
    <definedName name="oo" localSheetId="1">#REF!</definedName>
    <definedName name="oo" localSheetId="0">#REF!</definedName>
    <definedName name="oo">#REF!</definedName>
    <definedName name="PP" localSheetId="5">#REF!</definedName>
    <definedName name="PP" localSheetId="1">#REF!</definedName>
    <definedName name="PP" localSheetId="0">#REF!</definedName>
    <definedName name="PP">#REF!</definedName>
    <definedName name="qq" localSheetId="5">#REF!</definedName>
    <definedName name="qq" localSheetId="1">#REF!</definedName>
    <definedName name="qq" localSheetId="0">#REF!</definedName>
    <definedName name="qq">#REF!</definedName>
    <definedName name="Rr" localSheetId="5">#REF!</definedName>
    <definedName name="Rr" localSheetId="1">#REF!</definedName>
    <definedName name="Rr" localSheetId="0">#REF!</definedName>
    <definedName name="Rr">#REF!</definedName>
    <definedName name="ss" localSheetId="5">#REF!</definedName>
    <definedName name="ss" localSheetId="1">#REF!</definedName>
    <definedName name="ss" localSheetId="0">#REF!</definedName>
    <definedName name="ss">#REF!</definedName>
    <definedName name="Uu" localSheetId="5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<sst xmlns="http://schemas.openxmlformats.org/spreadsheetml/2006/main" count="240" uniqueCount="133">
  <si>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</si>
  <si>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1-2月份全县国民经济运行简况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</si>
  <si>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</si>
  <si>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</si>
  <si>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</si>
  <si>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</si>
  <si>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</si>
  <si>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</si>
  <si>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</si>
  <si>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</si>
  <si>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</si>
  <si>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</si>
  <si>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</si>
  <si>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</si>
  <si>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</si>
  <si>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</si>
  <si>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</si>
  <si>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</si>
  <si>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</si>
  <si>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</si>
  <si>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</si>
  <si>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</si>
  <si>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</si>
  <si>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</si>
  <si>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</si>
  <si>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</si>
  <si>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</si>
  <si>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</si>
  <si>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</si>
  <si>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</si>
  <si>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福建省乡镇统计工作规范</t>
  </si>
  <si>
    <t>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</si>
  <si>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</si>
  <si>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</si>
  <si>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</si>
  <si>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</si>
  <si>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</si>
  <si>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一、规模以上工业增加值</t>
  </si>
  <si>
    <t>万元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</si>
  <si>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</si>
  <si>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</si>
  <si>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</si>
  <si>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</si>
  <si>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</si>
  <si>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</si>
  <si>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</si>
  <si>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</si>
  <si>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</si>
  <si>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</si>
  <si>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</si>
  <si>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</si>
  <si>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</si>
  <si>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</si>
  <si>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</si>
  <si>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</si>
  <si>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</si>
  <si>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</si>
  <si>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注：工业经济效益综合指数为2021年全年数；财政总收入不含基金。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</si>
  <si>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</si>
  <si>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</si>
  <si>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</si>
  <si>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</si>
  <si>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</si>
  <si>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</si>
  <si>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</si>
  <si>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</si>
  <si>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</si>
  <si>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</si>
  <si>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</si>
  <si>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</si>
  <si>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</si>
  <si>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</si>
  <si>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</si>
  <si>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</si>
  <si>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</si>
  <si>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</si>
  <si>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</si>
  <si>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</si>
  <si>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</si>
  <si>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</si>
  <si>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计量
单位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</si>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</sst>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_ "/>
    <numFmt numFmtId="181" formatCode="0;_栀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Helv"/>
      <family val="2"/>
    </font>
    <font>
      <sz val="10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3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7" fillId="0" borderId="4" applyNumberFormat="0" applyFill="0" applyAlignment="0" applyProtection="0"/>
    <xf numFmtId="0" fontId="24" fillId="9" borderId="0" applyNumberFormat="0" applyBorder="0" applyAlignment="0" applyProtection="0"/>
    <xf numFmtId="0" fontId="34" fillId="0" borderId="5" applyNumberFormat="0" applyFill="0" applyAlignment="0" applyProtection="0"/>
    <xf numFmtId="0" fontId="24" fillId="10" borderId="0" applyNumberFormat="0" applyBorder="0" applyAlignment="0" applyProtection="0"/>
    <xf numFmtId="0" fontId="21" fillId="11" borderId="6" applyNumberFormat="0" applyAlignment="0" applyProtection="0"/>
    <xf numFmtId="0" fontId="30" fillId="11" borderId="1" applyNumberFormat="0" applyAlignment="0" applyProtection="0"/>
    <xf numFmtId="0" fontId="20" fillId="0" borderId="0" applyNumberFormat="0" applyFill="0" applyBorder="0" applyAlignment="0" applyProtection="0"/>
    <xf numFmtId="0" fontId="36" fillId="12" borderId="7" applyNumberFormat="0" applyAlignment="0" applyProtection="0"/>
    <xf numFmtId="0" fontId="19" fillId="3" borderId="0" applyNumberFormat="0" applyBorder="0" applyAlignment="0" applyProtection="0"/>
    <xf numFmtId="0" fontId="24" fillId="13" borderId="0" applyNumberFormat="0" applyBorder="0" applyAlignment="0" applyProtection="0"/>
    <xf numFmtId="0" fontId="39" fillId="0" borderId="8" applyNumberFormat="0" applyFill="0" applyAlignment="0" applyProtection="0"/>
    <xf numFmtId="0" fontId="28" fillId="0" borderId="9" applyNumberFormat="0" applyFill="0" applyAlignment="0" applyProtection="0"/>
    <xf numFmtId="0" fontId="25" fillId="2" borderId="0" applyNumberFormat="0" applyBorder="0" applyAlignment="0" applyProtection="0"/>
    <xf numFmtId="0" fontId="32" fillId="14" borderId="0" applyNumberFormat="0" applyBorder="0" applyAlignment="0" applyProtection="0"/>
    <xf numFmtId="0" fontId="19" fillId="15" borderId="0" applyNumberFormat="0" applyBorder="0" applyAlignment="0" applyProtection="0"/>
    <xf numFmtId="0" fontId="24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40" fillId="0" borderId="0">
      <alignment/>
      <protection/>
    </xf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9" fillId="0" borderId="0" applyFont="0" applyFill="0" applyBorder="0" applyAlignment="0" applyProtection="0"/>
    <xf numFmtId="0" fontId="25" fillId="2" borderId="0" applyNumberFormat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5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6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176" fontId="12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vertical="center"/>
    </xf>
    <xf numFmtId="176" fontId="46" fillId="0" borderId="19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180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180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6" borderId="15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181" fontId="15" fillId="0" borderId="18" xfId="97" applyNumberFormat="1" applyFont="1" applyFill="1" applyBorder="1" applyAlignment="1">
      <alignment horizontal="right" vertical="center"/>
      <protection/>
    </xf>
    <xf numFmtId="176" fontId="15" fillId="0" borderId="19" xfId="97" applyNumberFormat="1" applyFont="1" applyFill="1" applyBorder="1" applyAlignment="1">
      <alignment horizontal="right" vertical="center"/>
      <protection/>
    </xf>
    <xf numFmtId="180" fontId="15" fillId="0" borderId="19" xfId="0" applyNumberFormat="1" applyFont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80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0" fontId="47" fillId="0" borderId="18" xfId="0" applyNumberFormat="1" applyFont="1" applyBorder="1" applyAlignment="1">
      <alignment horizontal="right" vertical="center"/>
    </xf>
    <xf numFmtId="180" fontId="15" fillId="0" borderId="18" xfId="0" applyNumberFormat="1" applyFont="1" applyBorder="1" applyAlignment="1">
      <alignment horizontal="right"/>
    </xf>
    <xf numFmtId="0" fontId="12" fillId="26" borderId="21" xfId="0" applyFont="1" applyFill="1" applyBorder="1" applyAlignment="1">
      <alignment horizontal="center" vertical="center"/>
    </xf>
    <xf numFmtId="180" fontId="15" fillId="0" borderId="21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80" fontId="15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23" sqref="A23"/>
    </sheetView>
  </sheetViews>
  <sheetFormatPr defaultColWidth="9.00390625" defaultRowHeight="14.25"/>
  <cols>
    <col min="1" max="1" width="58.625" style="0" bestFit="1" customWidth="1"/>
    <col min="2" max="2" width="6.625" style="148" customWidth="1"/>
  </cols>
  <sheetData>
    <row r="1" spans="1:2" ht="15.75">
      <c r="A1" s="149" t="s">
        <v>0</v>
      </c>
      <c r="B1" s="149"/>
    </row>
    <row r="2" spans="1:2" ht="14.25">
      <c r="A2" s="150" t="s">
        <v>1</v>
      </c>
      <c r="B2" s="151">
        <v>1</v>
      </c>
    </row>
    <row r="3" spans="1:2" ht="14.25">
      <c r="A3" s="152" t="s">
        <v>2</v>
      </c>
      <c r="B3" s="153" t="s">
        <v>3</v>
      </c>
    </row>
    <row r="4" spans="1:2" ht="14.25">
      <c r="A4" s="152" t="s">
        <v>4</v>
      </c>
      <c r="B4" s="154" t="s">
        <v>5</v>
      </c>
    </row>
    <row r="5" spans="1:2" ht="14.25">
      <c r="A5" s="152" t="s">
        <v>6</v>
      </c>
      <c r="B5" s="154" t="s">
        <v>7</v>
      </c>
    </row>
    <row r="6" spans="1:2" ht="14.25">
      <c r="A6" s="152" t="s">
        <v>8</v>
      </c>
      <c r="B6" s="154" t="s">
        <v>9</v>
      </c>
    </row>
    <row r="7" spans="1:2" ht="14.25">
      <c r="A7" s="152" t="s">
        <v>10</v>
      </c>
      <c r="B7" s="153" t="s">
        <v>11</v>
      </c>
    </row>
    <row r="8" spans="1:2" ht="14.25">
      <c r="A8" s="152" t="s">
        <v>12</v>
      </c>
      <c r="B8" s="154" t="s">
        <v>13</v>
      </c>
    </row>
    <row r="9" spans="1:2" ht="14.25">
      <c r="A9" s="152" t="s">
        <v>14</v>
      </c>
      <c r="B9" s="154" t="s">
        <v>15</v>
      </c>
    </row>
    <row r="10" spans="1:2" ht="14.25">
      <c r="A10" s="152" t="s">
        <v>16</v>
      </c>
      <c r="B10" s="153" t="s">
        <v>17</v>
      </c>
    </row>
    <row r="11" spans="1:2" ht="14.25">
      <c r="A11" s="152" t="s">
        <v>18</v>
      </c>
      <c r="B11" s="154" t="s">
        <v>19</v>
      </c>
    </row>
    <row r="12" spans="1:2" ht="14.25" customHeight="1">
      <c r="A12" s="152" t="s">
        <v>20</v>
      </c>
      <c r="B12" s="153" t="s">
        <v>21</v>
      </c>
    </row>
    <row r="13" spans="1:2" ht="14.25">
      <c r="A13" s="152" t="s">
        <v>22</v>
      </c>
      <c r="B13" s="154" t="s">
        <v>23</v>
      </c>
    </row>
    <row r="14" spans="1:2" ht="14.25">
      <c r="A14" s="152" t="s">
        <v>24</v>
      </c>
      <c r="B14" s="153" t="s">
        <v>25</v>
      </c>
    </row>
    <row r="15" spans="1:2" ht="14.25">
      <c r="A15" s="152" t="s">
        <v>26</v>
      </c>
      <c r="B15" s="154" t="s">
        <v>27</v>
      </c>
    </row>
    <row r="16" spans="1:2" ht="14.25">
      <c r="A16" s="152" t="s">
        <v>28</v>
      </c>
      <c r="B16" s="153" t="s">
        <v>29</v>
      </c>
    </row>
    <row r="17" spans="1:2" ht="14.25">
      <c r="A17" s="150" t="s">
        <v>30</v>
      </c>
      <c r="B17" s="153" t="s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23" sqref="F23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8" customWidth="1"/>
    <col min="5" max="5" width="8.00390625" style="0" customWidth="1"/>
  </cols>
  <sheetData>
    <row r="1" spans="1:4" ht="14.25" customHeight="1">
      <c r="A1" s="122" t="s">
        <v>2</v>
      </c>
      <c r="D1"/>
    </row>
    <row r="2" spans="1:5" ht="15" customHeight="1">
      <c r="A2" s="123"/>
      <c r="B2" s="123"/>
      <c r="C2" s="123"/>
      <c r="D2" s="123"/>
      <c r="E2" s="123"/>
    </row>
    <row r="3" spans="1:5" ht="18.75" customHeight="1">
      <c r="A3" s="124" t="s">
        <v>32</v>
      </c>
      <c r="B3" s="125" t="s">
        <v>33</v>
      </c>
      <c r="C3" s="126" t="s">
        <v>34</v>
      </c>
      <c r="D3" s="127" t="s">
        <v>35</v>
      </c>
      <c r="E3" s="127" t="s">
        <v>36</v>
      </c>
    </row>
    <row r="4" spans="1:5" ht="18.75" customHeight="1">
      <c r="A4" s="128"/>
      <c r="B4" s="129"/>
      <c r="C4" s="130"/>
      <c r="D4" s="131"/>
      <c r="E4" s="131"/>
    </row>
    <row r="5" spans="1:5" ht="18.75" customHeight="1">
      <c r="A5" s="96" t="s">
        <v>37</v>
      </c>
      <c r="B5" s="132" t="s">
        <v>38</v>
      </c>
      <c r="C5" s="133"/>
      <c r="D5" s="134">
        <v>-20.5</v>
      </c>
      <c r="E5" s="135">
        <v>10</v>
      </c>
    </row>
    <row r="6" spans="1:5" ht="18.75" customHeight="1">
      <c r="A6" s="96" t="s">
        <v>39</v>
      </c>
      <c r="B6" s="132" t="s">
        <v>40</v>
      </c>
      <c r="C6" s="136">
        <v>374.07</v>
      </c>
      <c r="D6" s="137">
        <v>-177.68</v>
      </c>
      <c r="E6" s="135">
        <v>10</v>
      </c>
    </row>
    <row r="7" spans="1:5" ht="18.75" customHeight="1">
      <c r="A7" s="96" t="s">
        <v>41</v>
      </c>
      <c r="B7" s="132" t="s">
        <v>38</v>
      </c>
      <c r="C7" s="138"/>
      <c r="D7" s="139">
        <v>19.2651653916604</v>
      </c>
      <c r="E7" s="135">
        <v>3</v>
      </c>
    </row>
    <row r="8" spans="1:5" ht="18.75" customHeight="1">
      <c r="A8" s="96" t="s">
        <v>42</v>
      </c>
      <c r="B8" s="132" t="s">
        <v>38</v>
      </c>
      <c r="C8" s="138"/>
      <c r="D8" s="139">
        <v>21.7245546329864</v>
      </c>
      <c r="E8" s="135"/>
    </row>
    <row r="9" spans="1:5" ht="18.75" customHeight="1">
      <c r="A9" s="96" t="s">
        <v>43</v>
      </c>
      <c r="B9" s="132" t="s">
        <v>38</v>
      </c>
      <c r="C9" s="138"/>
      <c r="D9" s="139">
        <v>-9.5433789954338</v>
      </c>
      <c r="E9" s="135"/>
    </row>
    <row r="10" spans="1:5" s="121" customFormat="1" ht="18.75" customHeight="1">
      <c r="A10" s="96" t="s">
        <v>44</v>
      </c>
      <c r="B10" s="140" t="s">
        <v>38</v>
      </c>
      <c r="C10" s="138">
        <v>15949.8</v>
      </c>
      <c r="D10" s="139">
        <v>23.969562953232938</v>
      </c>
      <c r="E10" s="135">
        <v>2</v>
      </c>
    </row>
    <row r="11" spans="1:5" ht="18.75" customHeight="1">
      <c r="A11" s="96" t="s">
        <v>45</v>
      </c>
      <c r="B11" s="132" t="s">
        <v>46</v>
      </c>
      <c r="C11" s="136"/>
      <c r="D11" s="139"/>
      <c r="E11" s="135"/>
    </row>
    <row r="12" spans="1:5" ht="18.75" customHeight="1">
      <c r="A12" s="96" t="s">
        <v>47</v>
      </c>
      <c r="B12" s="132" t="s">
        <v>38</v>
      </c>
      <c r="C12" s="138">
        <v>265</v>
      </c>
      <c r="D12" s="137"/>
      <c r="E12" s="135"/>
    </row>
    <row r="13" spans="1:5" ht="18.75" customHeight="1">
      <c r="A13" s="96" t="s">
        <v>48</v>
      </c>
      <c r="B13" s="132" t="s">
        <v>38</v>
      </c>
      <c r="C13" s="138">
        <v>13713.31</v>
      </c>
      <c r="D13" s="139">
        <v>17.2679151701727</v>
      </c>
      <c r="E13" s="135">
        <v>6</v>
      </c>
    </row>
    <row r="14" spans="1:5" ht="18.75" customHeight="1">
      <c r="A14" s="96" t="s">
        <v>49</v>
      </c>
      <c r="B14" s="132" t="s">
        <v>38</v>
      </c>
      <c r="C14" s="138">
        <v>9011.31</v>
      </c>
      <c r="D14" s="139">
        <v>21.4625960372018</v>
      </c>
      <c r="E14" s="135">
        <v>8</v>
      </c>
    </row>
    <row r="15" spans="1:5" ht="18.75" customHeight="1">
      <c r="A15" s="96" t="s">
        <v>50</v>
      </c>
      <c r="B15" s="132" t="s">
        <v>38</v>
      </c>
      <c r="C15" s="141">
        <v>34343</v>
      </c>
      <c r="D15" s="139"/>
      <c r="E15" s="135"/>
    </row>
    <row r="16" spans="1:5" ht="18.75" customHeight="1">
      <c r="A16" s="96" t="s">
        <v>51</v>
      </c>
      <c r="B16" s="132" t="s">
        <v>38</v>
      </c>
      <c r="C16" s="141">
        <v>23076</v>
      </c>
      <c r="D16" s="139">
        <v>-26.99</v>
      </c>
      <c r="E16" s="135"/>
    </row>
    <row r="17" spans="1:5" ht="18.75" customHeight="1">
      <c r="A17" s="96" t="s">
        <v>52</v>
      </c>
      <c r="B17" s="132" t="s">
        <v>38</v>
      </c>
      <c r="C17" s="138">
        <v>909260</v>
      </c>
      <c r="D17" s="139">
        <v>17.58544167929692</v>
      </c>
      <c r="E17" s="135">
        <v>1</v>
      </c>
    </row>
    <row r="18" spans="1:5" ht="18.75" customHeight="1">
      <c r="A18" s="96" t="s">
        <v>53</v>
      </c>
      <c r="B18" s="132" t="s">
        <v>38</v>
      </c>
      <c r="C18" s="142">
        <v>575879</v>
      </c>
      <c r="D18" s="139">
        <v>22.132983258327357</v>
      </c>
      <c r="E18" s="135">
        <v>1</v>
      </c>
    </row>
    <row r="19" spans="1:5" ht="18.75" customHeight="1">
      <c r="A19" s="96" t="s">
        <v>54</v>
      </c>
      <c r="B19" s="132" t="s">
        <v>55</v>
      </c>
      <c r="C19" s="138">
        <v>5506.73</v>
      </c>
      <c r="D19" s="139">
        <v>-6.2</v>
      </c>
      <c r="E19" s="135"/>
    </row>
    <row r="20" spans="1:5" ht="18.75" customHeight="1">
      <c r="A20" s="105" t="s">
        <v>56</v>
      </c>
      <c r="B20" s="143" t="s">
        <v>55</v>
      </c>
      <c r="C20" s="144">
        <v>5458.22</v>
      </c>
      <c r="D20" s="145"/>
      <c r="E20" s="146"/>
    </row>
    <row r="21" spans="1:5" ht="16.5" customHeight="1">
      <c r="A21" s="147" t="s">
        <v>57</v>
      </c>
      <c r="B21" s="147"/>
      <c r="C21" s="147"/>
      <c r="D21" s="147"/>
      <c r="E21" s="147"/>
    </row>
  </sheetData>
  <sheetProtection/>
  <mergeCells count="7">
    <mergeCell ref="A21:E21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L18" sqref="L18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0" t="s">
        <v>12</v>
      </c>
      <c r="B1" s="30"/>
      <c r="C1" s="30"/>
      <c r="D1" s="30"/>
    </row>
    <row r="2" spans="1:4" ht="19.5">
      <c r="A2" s="109"/>
      <c r="B2" s="109"/>
      <c r="C2" s="109"/>
      <c r="D2" s="110" t="s">
        <v>58</v>
      </c>
    </row>
    <row r="3" spans="1:4" ht="48.75" customHeight="1">
      <c r="A3" s="111" t="s">
        <v>59</v>
      </c>
      <c r="B3" s="112" t="s">
        <v>60</v>
      </c>
      <c r="C3" s="112" t="s">
        <v>61</v>
      </c>
      <c r="D3" s="113" t="s">
        <v>62</v>
      </c>
    </row>
    <row r="4" spans="1:4" ht="18.75">
      <c r="A4" s="114" t="s">
        <v>63</v>
      </c>
      <c r="B4" s="115">
        <v>5426</v>
      </c>
      <c r="C4" s="115">
        <v>13713.31</v>
      </c>
      <c r="D4" s="116">
        <v>17.2679151701727</v>
      </c>
    </row>
    <row r="5" spans="1:4" ht="18.75">
      <c r="A5" s="114" t="s">
        <v>64</v>
      </c>
      <c r="B5" s="115">
        <v>3868</v>
      </c>
      <c r="C5" s="115">
        <v>9011.31</v>
      </c>
      <c r="D5" s="116">
        <v>21.4625960372018</v>
      </c>
    </row>
    <row r="6" spans="1:4" ht="18.75">
      <c r="A6" s="114" t="s">
        <v>65</v>
      </c>
      <c r="B6" s="115">
        <v>2072.592806</v>
      </c>
      <c r="C6" s="115">
        <v>5671.592806</v>
      </c>
      <c r="D6" s="116">
        <v>32.16</v>
      </c>
    </row>
    <row r="7" spans="1:4" ht="18.75">
      <c r="A7" s="114" t="s">
        <v>66</v>
      </c>
      <c r="B7" s="115">
        <v>1404.335517</v>
      </c>
      <c r="C7" s="115">
        <v>2686.335517</v>
      </c>
      <c r="D7" s="116">
        <v>7.5</v>
      </c>
    </row>
    <row r="8" spans="1:4" ht="18.75">
      <c r="A8" s="114" t="s">
        <v>67</v>
      </c>
      <c r="B8" s="115">
        <v>4.88510199999994</v>
      </c>
      <c r="C8" s="115">
        <v>1028.885102</v>
      </c>
      <c r="D8" s="116">
        <v>4.35</v>
      </c>
    </row>
    <row r="9" spans="1:4" ht="18.75">
      <c r="A9" s="114" t="s">
        <v>68</v>
      </c>
      <c r="B9" s="115">
        <v>74.555919</v>
      </c>
      <c r="C9" s="115">
        <v>244.555919</v>
      </c>
      <c r="D9" s="116">
        <v>128.56</v>
      </c>
    </row>
    <row r="10" spans="1:4" ht="18.75">
      <c r="A10" s="114" t="s">
        <v>69</v>
      </c>
      <c r="B10" s="115">
        <v>244.063682</v>
      </c>
      <c r="C10" s="115">
        <v>525.063682</v>
      </c>
      <c r="D10" s="116">
        <v>29.65</v>
      </c>
    </row>
    <row r="11" spans="1:4" ht="18.75">
      <c r="A11" s="114" t="s">
        <v>70</v>
      </c>
      <c r="B11" s="115">
        <v>123.272143</v>
      </c>
      <c r="C11" s="115">
        <v>244.272143</v>
      </c>
      <c r="D11" s="116">
        <v>118.58</v>
      </c>
    </row>
    <row r="12" spans="1:4" ht="18.75">
      <c r="A12" s="114" t="s">
        <v>71</v>
      </c>
      <c r="B12" s="115">
        <v>1794.785972</v>
      </c>
      <c r="C12" s="115">
        <v>3339.785972</v>
      </c>
      <c r="D12" s="116">
        <v>82.54</v>
      </c>
    </row>
    <row r="13" spans="1:4" ht="18.75">
      <c r="A13" s="114" t="s">
        <v>72</v>
      </c>
      <c r="B13" s="115">
        <v>99.785972</v>
      </c>
      <c r="C13" s="115">
        <v>277.785972</v>
      </c>
      <c r="D13" s="116">
        <v>-6.78</v>
      </c>
    </row>
    <row r="14" spans="1:4" ht="18.75">
      <c r="A14" s="114" t="s">
        <v>73</v>
      </c>
      <c r="B14" s="115">
        <v>1515</v>
      </c>
      <c r="C14" s="115">
        <v>2571</v>
      </c>
      <c r="D14" s="117">
        <v>567.79</v>
      </c>
    </row>
    <row r="15" spans="1:4" ht="18.75">
      <c r="A15" s="114" t="s">
        <v>74</v>
      </c>
      <c r="B15" s="115">
        <v>4982</v>
      </c>
      <c r="C15" s="115">
        <v>23076</v>
      </c>
      <c r="D15" s="116">
        <v>-26.99</v>
      </c>
    </row>
    <row r="16" spans="1:4" ht="18.75">
      <c r="A16" s="114" t="s">
        <v>75</v>
      </c>
      <c r="B16" s="115">
        <v>921</v>
      </c>
      <c r="C16" s="115">
        <v>4389</v>
      </c>
      <c r="D16" s="116">
        <v>-13.45</v>
      </c>
    </row>
    <row r="17" spans="1:4" ht="18.75">
      <c r="A17" s="114" t="s">
        <v>76</v>
      </c>
      <c r="B17" s="115">
        <v>2210</v>
      </c>
      <c r="C17" s="115">
        <v>8574</v>
      </c>
      <c r="D17" s="116">
        <v>160.65</v>
      </c>
    </row>
    <row r="18" spans="1:4" ht="18.75">
      <c r="A18" s="114" t="s">
        <v>77</v>
      </c>
      <c r="B18" s="115">
        <v>121</v>
      </c>
      <c r="C18" s="115">
        <v>1803</v>
      </c>
      <c r="D18" s="116">
        <v>139.13</v>
      </c>
    </row>
    <row r="19" spans="1:4" ht="18.75">
      <c r="A19" s="114" t="s">
        <v>78</v>
      </c>
      <c r="B19" s="115">
        <v>175</v>
      </c>
      <c r="C19" s="115">
        <v>1219</v>
      </c>
      <c r="D19" s="116">
        <v>166.09</v>
      </c>
    </row>
    <row r="20" spans="1:4" ht="19.5">
      <c r="A20" s="118" t="s">
        <v>79</v>
      </c>
      <c r="B20" s="119">
        <v>309</v>
      </c>
      <c r="C20" s="119">
        <v>1531</v>
      </c>
      <c r="D20" s="120">
        <v>248.55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9" sqref="B19"/>
    </sheetView>
  </sheetViews>
  <sheetFormatPr defaultColWidth="9.00390625" defaultRowHeight="14.25"/>
  <cols>
    <col min="1" max="1" width="37.25390625" style="0" customWidth="1"/>
    <col min="2" max="2" width="7.50390625" style="89" bestFit="1" customWidth="1"/>
    <col min="3" max="4" width="10.125" style="0" customWidth="1"/>
    <col min="5" max="5" width="11.375" style="0" customWidth="1"/>
  </cols>
  <sheetData>
    <row r="1" spans="1:5" ht="45" customHeight="1">
      <c r="A1" s="71" t="s">
        <v>10</v>
      </c>
      <c r="B1" s="71"/>
      <c r="C1" s="71"/>
      <c r="D1" s="71"/>
      <c r="E1" s="71"/>
    </row>
    <row r="2" spans="1:5" ht="33.75" customHeight="1">
      <c r="A2" s="31" t="s">
        <v>59</v>
      </c>
      <c r="B2" s="33" t="s">
        <v>80</v>
      </c>
      <c r="C2" s="33" t="s">
        <v>60</v>
      </c>
      <c r="D2" s="33" t="s">
        <v>61</v>
      </c>
      <c r="E2" s="90" t="s">
        <v>81</v>
      </c>
    </row>
    <row r="3" spans="1:5" ht="24" customHeight="1">
      <c r="A3" s="91" t="s">
        <v>82</v>
      </c>
      <c r="B3" s="92" t="s">
        <v>38</v>
      </c>
      <c r="C3" s="93"/>
      <c r="D3" s="94"/>
      <c r="E3" s="95">
        <v>19.2651653916604</v>
      </c>
    </row>
    <row r="4" spans="1:5" ht="24" customHeight="1">
      <c r="A4" s="96" t="s">
        <v>42</v>
      </c>
      <c r="B4" s="97" t="s">
        <v>38</v>
      </c>
      <c r="C4" s="98"/>
      <c r="D4" s="82"/>
      <c r="E4" s="99">
        <v>21.7245546329864</v>
      </c>
    </row>
    <row r="5" spans="1:5" ht="24" customHeight="1">
      <c r="A5" s="96" t="s">
        <v>43</v>
      </c>
      <c r="B5" s="97" t="s">
        <v>38</v>
      </c>
      <c r="C5" s="98"/>
      <c r="D5" s="98"/>
      <c r="E5" s="99">
        <v>-9.5433789954338</v>
      </c>
    </row>
    <row r="6" spans="1:5" ht="24" customHeight="1">
      <c r="A6" s="96" t="s">
        <v>83</v>
      </c>
      <c r="B6" s="97"/>
      <c r="C6" s="98"/>
      <c r="D6" s="98">
        <v>497136</v>
      </c>
      <c r="E6" s="99">
        <v>102.320555761303</v>
      </c>
    </row>
    <row r="7" spans="1:5" ht="24" customHeight="1">
      <c r="A7" s="96" t="s">
        <v>84</v>
      </c>
      <c r="B7" s="97" t="s">
        <v>85</v>
      </c>
      <c r="C7" s="98"/>
      <c r="D7" s="100"/>
      <c r="E7" s="99"/>
    </row>
    <row r="8" spans="1:5" ht="24" customHeight="1">
      <c r="A8" s="96" t="s">
        <v>86</v>
      </c>
      <c r="B8" s="97" t="s">
        <v>85</v>
      </c>
      <c r="C8" s="98"/>
      <c r="D8" s="101"/>
      <c r="E8" s="101">
        <v>-100</v>
      </c>
    </row>
    <row r="9" spans="1:5" ht="24" customHeight="1">
      <c r="A9" s="96" t="s">
        <v>87</v>
      </c>
      <c r="B9" s="97" t="s">
        <v>85</v>
      </c>
      <c r="C9" s="98"/>
      <c r="D9" s="101"/>
      <c r="E9" s="101"/>
    </row>
    <row r="10" spans="1:5" ht="24" customHeight="1">
      <c r="A10" s="96" t="s">
        <v>88</v>
      </c>
      <c r="B10" s="97" t="s">
        <v>85</v>
      </c>
      <c r="C10" s="102">
        <v>19987</v>
      </c>
      <c r="D10" s="102">
        <v>19987</v>
      </c>
      <c r="E10" s="103">
        <v>34.0509725016767</v>
      </c>
    </row>
    <row r="11" spans="1:5" ht="24" customHeight="1">
      <c r="A11" s="96" t="s">
        <v>89</v>
      </c>
      <c r="B11" s="97" t="s">
        <v>38</v>
      </c>
      <c r="C11" s="98">
        <v>13916</v>
      </c>
      <c r="D11" s="98">
        <v>13916</v>
      </c>
      <c r="E11" s="101">
        <v>62.6841243862521</v>
      </c>
    </row>
    <row r="12" spans="1:5" ht="24" customHeight="1">
      <c r="A12" s="96" t="s">
        <v>90</v>
      </c>
      <c r="B12" s="97" t="s">
        <v>85</v>
      </c>
      <c r="C12" s="98">
        <v>0</v>
      </c>
      <c r="D12" s="98">
        <v>0</v>
      </c>
      <c r="E12" s="101">
        <v>-100</v>
      </c>
    </row>
    <row r="13" spans="1:5" ht="24" customHeight="1">
      <c r="A13" s="96" t="s">
        <v>91</v>
      </c>
      <c r="B13" s="97"/>
      <c r="C13" s="98"/>
      <c r="D13" s="98"/>
      <c r="E13" s="104"/>
    </row>
    <row r="14" spans="1:5" ht="24" customHeight="1">
      <c r="A14" s="96" t="s">
        <v>92</v>
      </c>
      <c r="B14" s="97" t="s">
        <v>38</v>
      </c>
      <c r="C14" s="98"/>
      <c r="D14" s="98"/>
      <c r="E14" s="99"/>
    </row>
    <row r="15" spans="1:5" ht="24" customHeight="1">
      <c r="A15" s="96" t="s">
        <v>93</v>
      </c>
      <c r="B15" s="97" t="s">
        <v>38</v>
      </c>
      <c r="C15" s="98"/>
      <c r="D15" s="98"/>
      <c r="E15" s="99"/>
    </row>
    <row r="16" spans="1:5" ht="24" customHeight="1">
      <c r="A16" s="105" t="s">
        <v>94</v>
      </c>
      <c r="B16" s="106" t="s">
        <v>38</v>
      </c>
      <c r="C16" s="107"/>
      <c r="D16" s="107"/>
      <c r="E16" s="10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8" sqref="I8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5" width="18.25390625" style="0" customWidth="1"/>
    <col min="6" max="10" width="9.00390625" style="0" customWidth="1"/>
  </cols>
  <sheetData>
    <row r="1" spans="1:4" ht="27" customHeight="1">
      <c r="A1" s="71" t="s">
        <v>95</v>
      </c>
      <c r="B1" s="71"/>
      <c r="C1" s="71"/>
      <c r="D1" s="71"/>
    </row>
    <row r="2" spans="1:4" ht="15">
      <c r="A2" s="72"/>
      <c r="B2" s="72"/>
      <c r="C2" s="73"/>
      <c r="D2" s="73"/>
    </row>
    <row r="3" spans="1:4" ht="45" customHeight="1">
      <c r="A3" s="74"/>
      <c r="B3" s="75" t="s">
        <v>96</v>
      </c>
      <c r="C3" s="76" t="s">
        <v>62</v>
      </c>
      <c r="D3" s="77" t="s">
        <v>97</v>
      </c>
    </row>
    <row r="4" spans="1:4" ht="18.75">
      <c r="A4" s="78" t="s">
        <v>98</v>
      </c>
      <c r="B4" s="79">
        <v>10615</v>
      </c>
      <c r="C4" s="80">
        <v>9.365341026169375</v>
      </c>
      <c r="D4" s="81"/>
    </row>
    <row r="5" spans="1:4" ht="18.75">
      <c r="A5" s="78" t="s">
        <v>99</v>
      </c>
      <c r="B5" s="82"/>
      <c r="C5" s="80"/>
      <c r="D5" s="81"/>
    </row>
    <row r="6" spans="1:4" ht="18.75">
      <c r="A6" s="78" t="s">
        <v>100</v>
      </c>
      <c r="C6" s="80"/>
      <c r="D6" s="81"/>
    </row>
    <row r="7" spans="1:4" ht="18.75">
      <c r="A7" s="78" t="s">
        <v>101</v>
      </c>
      <c r="B7" s="79"/>
      <c r="C7" s="80"/>
      <c r="D7" s="81"/>
    </row>
    <row r="8" spans="1:4" ht="18.75">
      <c r="A8" s="78" t="s">
        <v>102</v>
      </c>
      <c r="B8" s="79"/>
      <c r="C8" s="80"/>
      <c r="D8" s="81"/>
    </row>
    <row r="9" spans="1:4" ht="18.75">
      <c r="A9" s="78" t="s">
        <v>103</v>
      </c>
      <c r="B9" s="79"/>
      <c r="C9" s="80"/>
      <c r="D9" s="81"/>
    </row>
    <row r="10" spans="1:4" ht="18.75">
      <c r="A10" s="78" t="s">
        <v>104</v>
      </c>
      <c r="B10" s="79"/>
      <c r="C10" s="80"/>
      <c r="D10" s="81"/>
    </row>
    <row r="11" spans="1:4" ht="18.75">
      <c r="A11" s="78" t="s">
        <v>105</v>
      </c>
      <c r="B11" s="79"/>
      <c r="C11" s="80"/>
      <c r="D11" s="81"/>
    </row>
    <row r="12" spans="1:4" ht="18.75">
      <c r="A12" s="78" t="s">
        <v>106</v>
      </c>
      <c r="B12" s="79"/>
      <c r="C12" s="80"/>
      <c r="D12" s="81"/>
    </row>
    <row r="13" spans="1:4" ht="18.75">
      <c r="A13" s="78" t="s">
        <v>107</v>
      </c>
      <c r="B13" s="79"/>
      <c r="C13" s="80"/>
      <c r="D13" s="81"/>
    </row>
    <row r="14" spans="1:4" ht="18.75">
      <c r="A14" s="78" t="s">
        <v>108</v>
      </c>
      <c r="B14" s="79"/>
      <c r="C14" s="80"/>
      <c r="D14" s="81"/>
    </row>
    <row r="15" spans="1:4" ht="18.75">
      <c r="A15" s="78" t="s">
        <v>109</v>
      </c>
      <c r="B15" s="79"/>
      <c r="C15" s="80"/>
      <c r="D15" s="81"/>
    </row>
    <row r="16" spans="1:4" ht="18.75">
      <c r="A16" s="78" t="s">
        <v>110</v>
      </c>
      <c r="B16" s="79"/>
      <c r="C16" s="80"/>
      <c r="D16" s="81"/>
    </row>
    <row r="17" spans="1:4" ht="19.5">
      <c r="A17" s="83" t="s">
        <v>111</v>
      </c>
      <c r="B17" s="79"/>
      <c r="C17" s="84"/>
      <c r="D17" s="85"/>
    </row>
    <row r="18" spans="1:4" ht="24.75" customHeight="1">
      <c r="A18" s="86" t="s">
        <v>112</v>
      </c>
      <c r="B18" s="86"/>
      <c r="C18" s="87"/>
      <c r="D18" s="87"/>
    </row>
    <row r="20" ht="14.25">
      <c r="E20" s="88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5" sqref="I15"/>
    </sheetView>
  </sheetViews>
  <sheetFormatPr defaultColWidth="15.125" defaultRowHeight="14.25"/>
  <cols>
    <col min="1" max="1" width="9.875" style="49" customWidth="1"/>
    <col min="2" max="2" width="12.625" style="49" customWidth="1"/>
    <col min="3" max="3" width="8.75390625" style="49" customWidth="1"/>
    <col min="4" max="4" width="13.00390625" style="49" customWidth="1"/>
    <col min="5" max="5" width="10.375" style="49" customWidth="1"/>
    <col min="6" max="6" width="10.25390625" style="49" customWidth="1"/>
    <col min="7" max="7" width="12.25390625" style="49" customWidth="1"/>
    <col min="8" max="32" width="9.00390625" style="49" customWidth="1"/>
    <col min="33" max="224" width="15.125" style="49" customWidth="1"/>
    <col min="225" max="255" width="9.00390625" style="49" customWidth="1"/>
    <col min="256" max="256" width="15.125" style="49" customWidth="1"/>
  </cols>
  <sheetData>
    <row r="1" spans="1:7" ht="42" customHeight="1">
      <c r="A1" s="50" t="s">
        <v>113</v>
      </c>
      <c r="B1" s="50"/>
      <c r="C1" s="50"/>
      <c r="D1" s="50"/>
      <c r="E1" s="50"/>
      <c r="F1" s="50"/>
      <c r="G1" s="50"/>
    </row>
    <row r="2" spans="1:7" ht="41.25" customHeight="1">
      <c r="A2" s="51"/>
      <c r="B2" s="52" t="s">
        <v>114</v>
      </c>
      <c r="C2" s="53" t="s">
        <v>115</v>
      </c>
      <c r="D2" s="54"/>
      <c r="E2" s="55"/>
      <c r="F2" s="56" t="s">
        <v>116</v>
      </c>
      <c r="G2" s="57" t="s">
        <v>117</v>
      </c>
    </row>
    <row r="3" spans="1:7" ht="48" customHeight="1">
      <c r="A3" s="51"/>
      <c r="B3" s="58"/>
      <c r="C3" s="59" t="s">
        <v>118</v>
      </c>
      <c r="D3" s="59" t="s">
        <v>119</v>
      </c>
      <c r="E3" s="12" t="s">
        <v>120</v>
      </c>
      <c r="F3" s="60"/>
      <c r="G3" s="61"/>
    </row>
    <row r="4" spans="1:7" ht="20.25" customHeight="1">
      <c r="A4" s="62" t="s">
        <v>121</v>
      </c>
      <c r="B4" s="63"/>
      <c r="C4" s="63"/>
      <c r="D4" s="64">
        <v>21.7245546329864</v>
      </c>
      <c r="E4" s="64"/>
      <c r="F4" s="65"/>
      <c r="G4" s="66"/>
    </row>
    <row r="5" spans="1:7" ht="20.25" customHeight="1">
      <c r="A5" s="67" t="s">
        <v>99</v>
      </c>
      <c r="B5" s="63"/>
      <c r="C5" s="68"/>
      <c r="D5" s="64">
        <v>-16.371321736303</v>
      </c>
      <c r="E5" s="64"/>
      <c r="F5" s="65"/>
      <c r="G5" s="66"/>
    </row>
    <row r="6" spans="1:7" ht="20.25" customHeight="1">
      <c r="A6" s="67" t="s">
        <v>100</v>
      </c>
      <c r="B6" s="63"/>
      <c r="C6" s="68"/>
      <c r="D6" s="64">
        <v>49.868073878628</v>
      </c>
      <c r="E6" s="64"/>
      <c r="F6" s="65"/>
      <c r="G6" s="66"/>
    </row>
    <row r="7" spans="1:7" ht="20.25" customHeight="1">
      <c r="A7" s="67" t="s">
        <v>101</v>
      </c>
      <c r="B7" s="63"/>
      <c r="C7" s="68"/>
      <c r="D7" s="64">
        <v>-34.8884010245152</v>
      </c>
      <c r="E7" s="64"/>
      <c r="F7" s="65"/>
      <c r="G7" s="66"/>
    </row>
    <row r="8" spans="1:7" ht="20.25" customHeight="1">
      <c r="A8" s="67" t="s">
        <v>102</v>
      </c>
      <c r="B8" s="63"/>
      <c r="C8" s="68"/>
      <c r="D8" s="64">
        <v>32.0655534941249</v>
      </c>
      <c r="E8" s="64"/>
      <c r="F8" s="65"/>
      <c r="G8" s="66"/>
    </row>
    <row r="9" spans="1:7" ht="20.25" customHeight="1">
      <c r="A9" s="67" t="s">
        <v>103</v>
      </c>
      <c r="B9" s="63"/>
      <c r="C9" s="68"/>
      <c r="D9" s="64">
        <v>-88.520936156663</v>
      </c>
      <c r="E9" s="64"/>
      <c r="F9" s="65"/>
      <c r="G9" s="66"/>
    </row>
    <row r="10" spans="1:7" ht="20.25" customHeight="1">
      <c r="A10" s="67" t="s">
        <v>104</v>
      </c>
      <c r="B10" s="63"/>
      <c r="C10" s="68"/>
      <c r="D10" s="64">
        <v>194.815825375171</v>
      </c>
      <c r="E10" s="64"/>
      <c r="F10" s="65"/>
      <c r="G10" s="66"/>
    </row>
    <row r="11" spans="1:7" ht="20.25" customHeight="1">
      <c r="A11" s="67" t="s">
        <v>105</v>
      </c>
      <c r="B11" s="63"/>
      <c r="C11" s="68"/>
      <c r="D11" s="64">
        <v>290.593265633351</v>
      </c>
      <c r="E11" s="64"/>
      <c r="F11" s="65"/>
      <c r="G11" s="66"/>
    </row>
    <row r="12" spans="1:7" ht="20.25" customHeight="1">
      <c r="A12" s="67" t="s">
        <v>106</v>
      </c>
      <c r="B12" s="63"/>
      <c r="C12" s="68"/>
      <c r="D12" s="64">
        <v>1257.5</v>
      </c>
      <c r="E12" s="64"/>
      <c r="F12" s="65"/>
      <c r="G12" s="66"/>
    </row>
    <row r="13" spans="1:7" ht="20.25" customHeight="1">
      <c r="A13" s="67" t="s">
        <v>107</v>
      </c>
      <c r="B13" s="63"/>
      <c r="C13" s="68"/>
      <c r="D13" s="64">
        <v>59.1891891891892</v>
      </c>
      <c r="E13" s="64"/>
      <c r="F13" s="65"/>
      <c r="G13" s="66"/>
    </row>
    <row r="14" spans="1:7" ht="20.25" customHeight="1">
      <c r="A14" s="67" t="s">
        <v>108</v>
      </c>
      <c r="B14" s="63"/>
      <c r="C14" s="68"/>
      <c r="D14" s="64">
        <v>12.6673277144274</v>
      </c>
      <c r="E14" s="64"/>
      <c r="F14" s="65"/>
      <c r="G14" s="66"/>
    </row>
    <row r="15" spans="1:7" ht="20.25" customHeight="1">
      <c r="A15" s="67" t="s">
        <v>109</v>
      </c>
      <c r="B15" s="63"/>
      <c r="C15" s="68"/>
      <c r="D15" s="64">
        <v>59.5402298850575</v>
      </c>
      <c r="E15" s="64"/>
      <c r="F15" s="65"/>
      <c r="G15" s="66"/>
    </row>
    <row r="16" spans="1:7" ht="20.25" customHeight="1">
      <c r="A16" s="67" t="s">
        <v>110</v>
      </c>
      <c r="B16" s="63"/>
      <c r="C16" s="68"/>
      <c r="D16" s="64">
        <v>106.608569353667</v>
      </c>
      <c r="E16" s="64"/>
      <c r="F16" s="65"/>
      <c r="G16" s="66"/>
    </row>
    <row r="17" spans="1:7" ht="20.25" customHeight="1">
      <c r="A17" s="67" t="s">
        <v>111</v>
      </c>
      <c r="B17" s="69"/>
      <c r="C17" s="63"/>
      <c r="D17" s="64">
        <v>156.018759770714</v>
      </c>
      <c r="E17" s="64"/>
      <c r="F17" s="65"/>
      <c r="G17" s="66"/>
    </row>
    <row r="18" spans="1:6" s="48" customFormat="1" ht="20.25" customHeight="1">
      <c r="A18" s="70" t="s">
        <v>122</v>
      </c>
      <c r="B18" s="70"/>
      <c r="C18" s="70"/>
      <c r="D18" s="70"/>
      <c r="E18" s="70"/>
      <c r="F18" s="70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L18" sqref="L18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0.875" style="28" customWidth="1"/>
    <col min="5" max="5" width="8.50390625" style="29" bestFit="1" customWidth="1"/>
  </cols>
  <sheetData>
    <row r="1" spans="1:5" ht="54" customHeight="1">
      <c r="A1" s="30" t="s">
        <v>18</v>
      </c>
      <c r="B1" s="30"/>
      <c r="C1" s="30"/>
      <c r="D1" s="30"/>
      <c r="E1" s="30"/>
    </row>
    <row r="2" spans="1:5" ht="44.25" customHeight="1">
      <c r="A2" s="31"/>
      <c r="B2" s="32" t="s">
        <v>123</v>
      </c>
      <c r="C2" s="33" t="s">
        <v>97</v>
      </c>
      <c r="D2" s="34" t="s">
        <v>62</v>
      </c>
      <c r="E2" s="35" t="s">
        <v>97</v>
      </c>
    </row>
    <row r="3" spans="1:5" ht="18" customHeight="1">
      <c r="A3" s="36" t="s">
        <v>98</v>
      </c>
      <c r="B3" s="37">
        <f>SUM(B4:B16)</f>
        <v>0</v>
      </c>
      <c r="C3" s="38" t="s">
        <v>124</v>
      </c>
      <c r="D3" s="38" t="s">
        <v>124</v>
      </c>
      <c r="E3" s="38" t="s">
        <v>124</v>
      </c>
    </row>
    <row r="4" spans="1:5" ht="18" customHeight="1">
      <c r="A4" s="39" t="s">
        <v>99</v>
      </c>
      <c r="B4" s="40">
        <v>0</v>
      </c>
      <c r="C4" s="41">
        <f aca="true" t="shared" si="0" ref="C4:C16">RANK(B4,B$4:B$16)</f>
        <v>1</v>
      </c>
      <c r="D4" s="38" t="s">
        <v>124</v>
      </c>
      <c r="E4" s="38" t="s">
        <v>124</v>
      </c>
    </row>
    <row r="5" spans="1:5" ht="18" customHeight="1">
      <c r="A5" s="39" t="s">
        <v>100</v>
      </c>
      <c r="B5" s="40">
        <v>0</v>
      </c>
      <c r="C5" s="41">
        <f t="shared" si="0"/>
        <v>1</v>
      </c>
      <c r="D5" s="38" t="s">
        <v>124</v>
      </c>
      <c r="E5" s="38" t="s">
        <v>124</v>
      </c>
    </row>
    <row r="6" spans="1:5" ht="18" customHeight="1">
      <c r="A6" s="39" t="s">
        <v>101</v>
      </c>
      <c r="B6" s="40">
        <v>0</v>
      </c>
      <c r="C6" s="41">
        <f t="shared" si="0"/>
        <v>1</v>
      </c>
      <c r="D6" s="38" t="s">
        <v>124</v>
      </c>
      <c r="E6" s="38" t="s">
        <v>124</v>
      </c>
    </row>
    <row r="7" spans="1:5" ht="18" customHeight="1">
      <c r="A7" s="39" t="s">
        <v>102</v>
      </c>
      <c r="B7" s="40">
        <v>0</v>
      </c>
      <c r="C7" s="41">
        <f t="shared" si="0"/>
        <v>1</v>
      </c>
      <c r="D7" s="38" t="s">
        <v>124</v>
      </c>
      <c r="E7" s="38" t="s">
        <v>124</v>
      </c>
    </row>
    <row r="8" spans="1:5" ht="18" customHeight="1">
      <c r="A8" s="39" t="s">
        <v>103</v>
      </c>
      <c r="B8" s="40">
        <v>0</v>
      </c>
      <c r="C8" s="41">
        <f t="shared" si="0"/>
        <v>1</v>
      </c>
      <c r="D8" s="38" t="s">
        <v>124</v>
      </c>
      <c r="E8" s="38" t="s">
        <v>124</v>
      </c>
    </row>
    <row r="9" spans="1:5" ht="18" customHeight="1">
      <c r="A9" s="39" t="s">
        <v>104</v>
      </c>
      <c r="B9" s="40">
        <v>0</v>
      </c>
      <c r="C9" s="41">
        <f t="shared" si="0"/>
        <v>1</v>
      </c>
      <c r="D9" s="42" t="s">
        <v>124</v>
      </c>
      <c r="E9" s="42" t="s">
        <v>124</v>
      </c>
    </row>
    <row r="10" spans="1:5" ht="18" customHeight="1">
      <c r="A10" s="39" t="s">
        <v>105</v>
      </c>
      <c r="B10" s="40">
        <v>0</v>
      </c>
      <c r="C10" s="41">
        <f t="shared" si="0"/>
        <v>1</v>
      </c>
      <c r="D10" s="42" t="s">
        <v>124</v>
      </c>
      <c r="E10" s="42" t="s">
        <v>124</v>
      </c>
    </row>
    <row r="11" spans="1:5" ht="18" customHeight="1">
      <c r="A11" s="39" t="s">
        <v>106</v>
      </c>
      <c r="B11" s="40">
        <v>0</v>
      </c>
      <c r="C11" s="41">
        <f t="shared" si="0"/>
        <v>1</v>
      </c>
      <c r="D11" s="42" t="s">
        <v>124</v>
      </c>
      <c r="E11" s="42" t="s">
        <v>124</v>
      </c>
    </row>
    <row r="12" spans="1:5" ht="18" customHeight="1">
      <c r="A12" s="39" t="s">
        <v>107</v>
      </c>
      <c r="B12" s="40">
        <v>0</v>
      </c>
      <c r="C12" s="41">
        <f t="shared" si="0"/>
        <v>1</v>
      </c>
      <c r="D12" s="42" t="s">
        <v>124</v>
      </c>
      <c r="E12" s="42" t="s">
        <v>124</v>
      </c>
    </row>
    <row r="13" spans="1:5" ht="18" customHeight="1">
      <c r="A13" s="39" t="s">
        <v>108</v>
      </c>
      <c r="B13" s="40">
        <v>0</v>
      </c>
      <c r="C13" s="41">
        <f t="shared" si="0"/>
        <v>1</v>
      </c>
      <c r="D13" s="42" t="s">
        <v>124</v>
      </c>
      <c r="E13" s="42" t="s">
        <v>124</v>
      </c>
    </row>
    <row r="14" spans="1:5" ht="18" customHeight="1">
      <c r="A14" s="39" t="s">
        <v>109</v>
      </c>
      <c r="B14" s="40">
        <v>0</v>
      </c>
      <c r="C14" s="41">
        <f t="shared" si="0"/>
        <v>1</v>
      </c>
      <c r="D14" s="42" t="s">
        <v>124</v>
      </c>
      <c r="E14" s="42" t="s">
        <v>124</v>
      </c>
    </row>
    <row r="15" spans="1:5" ht="18" customHeight="1">
      <c r="A15" s="39" t="s">
        <v>110</v>
      </c>
      <c r="B15" s="40">
        <v>0</v>
      </c>
      <c r="C15" s="41">
        <f t="shared" si="0"/>
        <v>1</v>
      </c>
      <c r="D15" s="42" t="s">
        <v>124</v>
      </c>
      <c r="E15" s="42" t="s">
        <v>124</v>
      </c>
    </row>
    <row r="16" spans="1:5" ht="18" customHeight="1">
      <c r="A16" s="43" t="s">
        <v>111</v>
      </c>
      <c r="B16" s="44">
        <v>0</v>
      </c>
      <c r="C16" s="45">
        <f t="shared" si="0"/>
        <v>1</v>
      </c>
      <c r="D16" s="46" t="s">
        <v>124</v>
      </c>
      <c r="E16" s="47" t="s">
        <v>124</v>
      </c>
    </row>
    <row r="17" spans="1:5" ht="24" customHeight="1">
      <c r="A17" s="24" t="s">
        <v>125</v>
      </c>
      <c r="B17" s="24"/>
      <c r="C17" s="24"/>
      <c r="D17" s="24"/>
      <c r="E17" s="2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R18" sqref="R18"/>
    </sheetView>
  </sheetViews>
  <sheetFormatPr defaultColWidth="9.00390625" defaultRowHeight="14.25"/>
  <cols>
    <col min="2" max="2" width="6.875" style="0" customWidth="1"/>
    <col min="3" max="3" width="8.00390625" style="0" bestFit="1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126</v>
      </c>
      <c r="B1" s="2"/>
      <c r="C1" s="2"/>
      <c r="D1" s="2"/>
      <c r="E1" s="2"/>
      <c r="F1" s="2"/>
      <c r="G1" s="2"/>
    </row>
    <row r="2" spans="1:7" ht="19.5">
      <c r="A2" s="3" t="s">
        <v>127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128</v>
      </c>
      <c r="C3" s="7"/>
      <c r="D3" s="7" t="s">
        <v>62</v>
      </c>
      <c r="E3" s="8" t="s">
        <v>129</v>
      </c>
      <c r="F3" s="9"/>
      <c r="G3" s="8" t="s">
        <v>62</v>
      </c>
    </row>
    <row r="4" spans="1:7" s="1" customFormat="1" ht="33" customHeight="1">
      <c r="A4" s="10"/>
      <c r="B4" s="11"/>
      <c r="C4" s="12" t="s">
        <v>130</v>
      </c>
      <c r="D4" s="12"/>
      <c r="E4" s="12"/>
      <c r="F4" s="12" t="s">
        <v>130</v>
      </c>
      <c r="G4" s="13"/>
    </row>
    <row r="5" spans="1:17" s="1" customFormat="1" ht="19.5" customHeight="1">
      <c r="A5" s="10" t="s">
        <v>131</v>
      </c>
      <c r="B5" s="14">
        <v>12881</v>
      </c>
      <c r="C5" s="15">
        <v>2119</v>
      </c>
      <c r="D5" s="16">
        <v>19.68964876417023</v>
      </c>
      <c r="E5" s="14">
        <v>3651</v>
      </c>
      <c r="F5" s="15">
        <v>337</v>
      </c>
      <c r="G5" s="17">
        <v>12.669172932330827</v>
      </c>
      <c r="I5" s="25"/>
      <c r="J5" s="25"/>
      <c r="K5" s="25"/>
      <c r="L5" s="25"/>
      <c r="M5" s="26"/>
      <c r="N5" s="25"/>
      <c r="O5" s="25"/>
      <c r="P5" s="25"/>
      <c r="Q5" s="26"/>
    </row>
    <row r="6" spans="1:17" s="1" customFormat="1" ht="19.5" customHeight="1">
      <c r="A6" s="10" t="s">
        <v>99</v>
      </c>
      <c r="B6" s="14">
        <v>8029</v>
      </c>
      <c r="C6" s="15">
        <v>1716</v>
      </c>
      <c r="D6" s="16">
        <v>27.18200538571202</v>
      </c>
      <c r="E6" s="14">
        <v>2167</v>
      </c>
      <c r="F6" s="15">
        <v>658</v>
      </c>
      <c r="G6" s="17">
        <v>43.6050364479788</v>
      </c>
      <c r="I6" s="25"/>
      <c r="J6" s="25"/>
      <c r="K6" s="25"/>
      <c r="L6" s="25"/>
      <c r="M6" s="26"/>
      <c r="N6" s="25"/>
      <c r="O6" s="25"/>
      <c r="P6" s="25"/>
      <c r="Q6" s="26"/>
    </row>
    <row r="7" spans="1:17" s="1" customFormat="1" ht="19.5" customHeight="1">
      <c r="A7" s="10" t="s">
        <v>100</v>
      </c>
      <c r="B7" s="14">
        <v>1068</v>
      </c>
      <c r="C7" s="15">
        <v>105</v>
      </c>
      <c r="D7" s="16">
        <v>10.903426791277258</v>
      </c>
      <c r="E7" s="14">
        <v>273</v>
      </c>
      <c r="F7" s="15">
        <v>64</v>
      </c>
      <c r="G7" s="17">
        <v>30.62200956937799</v>
      </c>
      <c r="I7" s="25"/>
      <c r="J7" s="25"/>
      <c r="K7" s="25"/>
      <c r="L7" s="25"/>
      <c r="M7" s="26"/>
      <c r="N7" s="25"/>
      <c r="O7" s="25"/>
      <c r="P7" s="25"/>
      <c r="Q7" s="26"/>
    </row>
    <row r="8" spans="1:17" s="1" customFormat="1" ht="19.5" customHeight="1">
      <c r="A8" s="10" t="s">
        <v>101</v>
      </c>
      <c r="B8" s="15">
        <v>124</v>
      </c>
      <c r="C8" s="15">
        <v>14</v>
      </c>
      <c r="D8" s="16">
        <v>12.727272727272727</v>
      </c>
      <c r="E8" s="15">
        <v>72</v>
      </c>
      <c r="F8" s="15">
        <v>16</v>
      </c>
      <c r="G8" s="17">
        <v>28.57142857142857</v>
      </c>
      <c r="I8" s="25"/>
      <c r="J8" s="25"/>
      <c r="K8" s="25"/>
      <c r="L8" s="25"/>
      <c r="M8" s="26"/>
      <c r="N8" s="25"/>
      <c r="O8" s="25"/>
      <c r="P8" s="25"/>
      <c r="Q8" s="26"/>
    </row>
    <row r="9" spans="1:17" s="1" customFormat="1" ht="19.5" customHeight="1">
      <c r="A9" s="10" t="s">
        <v>102</v>
      </c>
      <c r="B9" s="15">
        <v>275</v>
      </c>
      <c r="C9" s="15">
        <v>36</v>
      </c>
      <c r="D9" s="16">
        <v>15.062761506276152</v>
      </c>
      <c r="E9" s="15">
        <v>113</v>
      </c>
      <c r="F9" s="15">
        <v>23</v>
      </c>
      <c r="G9" s="17">
        <v>25.555555555555554</v>
      </c>
      <c r="I9" s="25"/>
      <c r="J9" s="25"/>
      <c r="K9" s="25"/>
      <c r="L9" s="25"/>
      <c r="M9" s="26"/>
      <c r="N9" s="25"/>
      <c r="O9" s="25"/>
      <c r="P9" s="25"/>
      <c r="Q9" s="26"/>
    </row>
    <row r="10" spans="1:17" s="1" customFormat="1" ht="19.5" customHeight="1">
      <c r="A10" s="10" t="s">
        <v>103</v>
      </c>
      <c r="B10" s="15">
        <v>856</v>
      </c>
      <c r="C10" s="15">
        <v>72</v>
      </c>
      <c r="D10" s="16">
        <v>9.183673469387756</v>
      </c>
      <c r="E10" s="15">
        <v>194</v>
      </c>
      <c r="F10" s="15">
        <v>36</v>
      </c>
      <c r="G10" s="17">
        <v>22.78481012658228</v>
      </c>
      <c r="I10" s="25"/>
      <c r="J10" s="25"/>
      <c r="K10" s="25"/>
      <c r="L10" s="25"/>
      <c r="M10" s="26"/>
      <c r="N10" s="25"/>
      <c r="O10" s="25"/>
      <c r="P10" s="25"/>
      <c r="Q10" s="26"/>
    </row>
    <row r="11" spans="1:17" s="1" customFormat="1" ht="19.5" customHeight="1">
      <c r="A11" s="10" t="s">
        <v>104</v>
      </c>
      <c r="B11" s="15">
        <v>190</v>
      </c>
      <c r="C11" s="15">
        <v>14</v>
      </c>
      <c r="D11" s="16">
        <v>7.954545454545454</v>
      </c>
      <c r="E11" s="15">
        <v>97</v>
      </c>
      <c r="F11" s="15">
        <v>26</v>
      </c>
      <c r="G11" s="17">
        <v>36.61971830985916</v>
      </c>
      <c r="I11" s="25"/>
      <c r="J11" s="25"/>
      <c r="K11" s="25"/>
      <c r="L11" s="25"/>
      <c r="M11" s="26"/>
      <c r="N11" s="25"/>
      <c r="O11" s="25"/>
      <c r="P11" s="25"/>
      <c r="Q11" s="26"/>
    </row>
    <row r="12" spans="1:17" s="1" customFormat="1" ht="19.5" customHeight="1">
      <c r="A12" s="10" t="s">
        <v>105</v>
      </c>
      <c r="B12" s="15">
        <v>147</v>
      </c>
      <c r="C12" s="15">
        <v>14</v>
      </c>
      <c r="D12" s="16">
        <v>10.526315789473683</v>
      </c>
      <c r="E12" s="15">
        <v>61</v>
      </c>
      <c r="F12" s="15">
        <v>15</v>
      </c>
      <c r="G12" s="17">
        <v>32.608695652173914</v>
      </c>
      <c r="I12" s="25"/>
      <c r="J12" s="25"/>
      <c r="K12" s="25"/>
      <c r="L12" s="25"/>
      <c r="M12" s="26"/>
      <c r="N12" s="25"/>
      <c r="O12" s="25"/>
      <c r="P12" s="25"/>
      <c r="Q12" s="26"/>
    </row>
    <row r="13" spans="1:17" s="1" customFormat="1" ht="19.5" customHeight="1">
      <c r="A13" s="10" t="s">
        <v>106</v>
      </c>
      <c r="B13" s="15">
        <v>399</v>
      </c>
      <c r="C13" s="15">
        <v>46</v>
      </c>
      <c r="D13" s="16">
        <v>13.031161473087819</v>
      </c>
      <c r="E13" s="15">
        <v>140</v>
      </c>
      <c r="F13" s="15">
        <v>37</v>
      </c>
      <c r="G13" s="17">
        <v>35.92233009708738</v>
      </c>
      <c r="I13" s="25"/>
      <c r="J13" s="25"/>
      <c r="K13" s="25"/>
      <c r="L13" s="25"/>
      <c r="M13" s="26"/>
      <c r="N13" s="25"/>
      <c r="O13" s="25"/>
      <c r="P13" s="25"/>
      <c r="Q13" s="26"/>
    </row>
    <row r="14" spans="1:17" s="1" customFormat="1" ht="19.5" customHeight="1">
      <c r="A14" s="10" t="s">
        <v>107</v>
      </c>
      <c r="B14" s="15">
        <v>231</v>
      </c>
      <c r="C14" s="15">
        <v>13</v>
      </c>
      <c r="D14" s="16">
        <v>5.963302752293578</v>
      </c>
      <c r="E14" s="15">
        <v>79</v>
      </c>
      <c r="F14" s="15">
        <v>17</v>
      </c>
      <c r="G14" s="17">
        <v>27.419354838709676</v>
      </c>
      <c r="I14" s="25"/>
      <c r="J14" s="25"/>
      <c r="K14" s="25"/>
      <c r="L14" s="25"/>
      <c r="M14" s="26"/>
      <c r="N14" s="25"/>
      <c r="O14" s="25"/>
      <c r="P14" s="25"/>
      <c r="Q14" s="26"/>
    </row>
    <row r="15" spans="1:17" s="1" customFormat="1" ht="19.5" customHeight="1">
      <c r="A15" s="10" t="s">
        <v>108</v>
      </c>
      <c r="B15" s="14">
        <v>768</v>
      </c>
      <c r="C15" s="15">
        <v>98</v>
      </c>
      <c r="D15" s="16">
        <v>14.626865671641792</v>
      </c>
      <c r="E15" s="15">
        <v>159</v>
      </c>
      <c r="F15" s="15">
        <v>29</v>
      </c>
      <c r="G15" s="17">
        <v>22.30769230769231</v>
      </c>
      <c r="I15" s="25"/>
      <c r="J15" s="25"/>
      <c r="K15" s="25"/>
      <c r="L15" s="25"/>
      <c r="M15" s="26"/>
      <c r="N15" s="25"/>
      <c r="O15" s="25"/>
      <c r="P15" s="25"/>
      <c r="Q15" s="26"/>
    </row>
    <row r="16" spans="1:17" s="1" customFormat="1" ht="19.5" customHeight="1">
      <c r="A16" s="10" t="s">
        <v>109</v>
      </c>
      <c r="B16" s="14">
        <v>405</v>
      </c>
      <c r="C16" s="15">
        <v>72</v>
      </c>
      <c r="D16" s="16">
        <v>21.62162162162162</v>
      </c>
      <c r="E16" s="15">
        <v>136</v>
      </c>
      <c r="F16" s="15">
        <v>25</v>
      </c>
      <c r="G16" s="17">
        <v>22.52252252252252</v>
      </c>
      <c r="I16" s="25"/>
      <c r="J16" s="25"/>
      <c r="K16" s="25"/>
      <c r="L16" s="25"/>
      <c r="M16" s="26"/>
      <c r="N16" s="25"/>
      <c r="O16" s="25"/>
      <c r="P16" s="25"/>
      <c r="Q16" s="26"/>
    </row>
    <row r="17" spans="1:17" s="1" customFormat="1" ht="19.5" customHeight="1">
      <c r="A17" s="10" t="s">
        <v>110</v>
      </c>
      <c r="B17" s="14">
        <v>389</v>
      </c>
      <c r="C17" s="15">
        <v>62</v>
      </c>
      <c r="D17" s="16">
        <v>18.960244648318042</v>
      </c>
      <c r="E17" s="15">
        <v>92</v>
      </c>
      <c r="F17" s="15">
        <v>27</v>
      </c>
      <c r="G17" s="17">
        <v>41.53846153846154</v>
      </c>
      <c r="I17" s="25"/>
      <c r="J17" s="25"/>
      <c r="K17" s="25"/>
      <c r="L17" s="25"/>
      <c r="M17" s="26"/>
      <c r="N17" s="25"/>
      <c r="O17" s="25"/>
      <c r="P17" s="25"/>
      <c r="Q17" s="26"/>
    </row>
    <row r="18" spans="1:17" s="1" customFormat="1" ht="19.5" customHeight="1">
      <c r="A18" s="18" t="s">
        <v>111</v>
      </c>
      <c r="B18" s="19">
        <v>166</v>
      </c>
      <c r="C18" s="20">
        <v>23</v>
      </c>
      <c r="D18" s="21">
        <v>16.083916083916083</v>
      </c>
      <c r="E18" s="20">
        <v>68</v>
      </c>
      <c r="F18" s="20">
        <v>18</v>
      </c>
      <c r="G18" s="22">
        <v>36</v>
      </c>
      <c r="I18" s="25"/>
      <c r="J18" s="25"/>
      <c r="K18" s="25"/>
      <c r="L18" s="25"/>
      <c r="M18" s="26"/>
      <c r="N18" s="25"/>
      <c r="O18" s="25"/>
      <c r="P18" s="25"/>
      <c r="Q18" s="26"/>
    </row>
    <row r="19" spans="1:6" ht="16.5" customHeight="1">
      <c r="A19" s="23" t="s">
        <v>132</v>
      </c>
      <c r="B19" s="24"/>
      <c r="C19" s="24"/>
      <c r="D19" s="24"/>
      <c r="E19" s="24"/>
      <c r="F19" s="24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2019-11-14T07:27:46Z</cp:lastPrinted>
  <dcterms:created xsi:type="dcterms:W3CDTF">2002-03-19T00:57:19Z</dcterms:created>
  <dcterms:modified xsi:type="dcterms:W3CDTF">2022-07-25T12:18:08Z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0C0E905A78E7478E8C7D32B2B542DC4A</vt:lpwstr>
  </property>
  <property fmtid="{D5CDD505-2E9C-101B-9397-08002B2CF9AE}" pid="4" name="KSOProductBuildV">
    <vt:lpwstr>2052-11.1.0.11636</vt:lpwstr>
  </property>
</Properties>
</file>