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小学、初高中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<sst xmlns="http://schemas.openxmlformats.org/spreadsheetml/2006/main" count="171" uniqueCount="87">
  <si>
    <t>2022-2023学年秋季全县小学、初高中学生数统计表</t>
  </si>
  <si>
    <t>学校</t>
  </si>
  <si>
    <t>一年级</t>
  </si>
  <si>
    <t>二年级</t>
  </si>
  <si>
    <r>
      <rPr>
        <sz val="10"/>
        <color rgb="FF000000"/>
        <rFont val="宋体"/>
        <charset val="134"/>
      </rPr>
      <t>三</t>
    </r>
    <r>
      <rPr>
        <sz val="12"/>
        <color rgb="FF000000"/>
        <rFont val="黑体"/>
        <charset val="134"/>
      </rPr>
      <t>年级</t>
    </r>
  </si>
  <si>
    <t>四年级</t>
  </si>
  <si>
    <t>五年级</t>
  </si>
  <si>
    <t>六年级</t>
  </si>
  <si>
    <t>本学期合计</t>
  </si>
  <si>
    <t>上学年学生总数（基报数）</t>
  </si>
  <si>
    <t>增加数</t>
  </si>
  <si>
    <t>减少数</t>
  </si>
  <si>
    <t>班级数</t>
  </si>
  <si>
    <t>学生数</t>
  </si>
  <si>
    <t>新招</t>
  </si>
  <si>
    <t>转入</t>
  </si>
  <si>
    <t>复学</t>
  </si>
  <si>
    <t>其他</t>
  </si>
  <si>
    <t>毕业</t>
  </si>
  <si>
    <t>转出</t>
  </si>
  <si>
    <t>休学</t>
  </si>
  <si>
    <t>死亡</t>
  </si>
  <si>
    <t>实验小学</t>
  </si>
  <si>
    <t>8（7）</t>
  </si>
  <si>
    <t>7（6）</t>
  </si>
  <si>
    <t>8（6）</t>
  </si>
  <si>
    <t>45（39）</t>
  </si>
  <si>
    <t>2124</t>
  </si>
  <si>
    <t>城关小学</t>
  </si>
  <si>
    <t>9（7）</t>
  </si>
  <si>
    <t>44（39）</t>
  </si>
  <si>
    <r>
      <rPr>
        <sz val="12"/>
        <color rgb="FFAE2E19"/>
        <rFont val="SimSun"/>
        <charset val="134"/>
      </rPr>
      <t>2035</t>
    </r>
  </si>
  <si>
    <t>屏山小学</t>
  </si>
  <si>
    <t>6（5）</t>
  </si>
  <si>
    <t>38（34）</t>
  </si>
  <si>
    <t>1694</t>
  </si>
  <si>
    <t>龙津学校</t>
  </si>
  <si>
    <t>963</t>
  </si>
  <si>
    <t>嵩溪中小</t>
  </si>
  <si>
    <t>707</t>
  </si>
  <si>
    <t>灵地中小</t>
  </si>
  <si>
    <t>354</t>
  </si>
  <si>
    <t>赖坊中小</t>
  </si>
  <si>
    <t>295</t>
  </si>
  <si>
    <t>邓家小学</t>
  </si>
  <si>
    <t>114</t>
  </si>
  <si>
    <t>田源中小</t>
  </si>
  <si>
    <t>131</t>
  </si>
  <si>
    <t>温郊中小</t>
  </si>
  <si>
    <t>75</t>
  </si>
  <si>
    <t>嵩口中小</t>
  </si>
  <si>
    <t>343</t>
  </si>
  <si>
    <t>李家中小</t>
  </si>
  <si>
    <t>203</t>
  </si>
  <si>
    <t>里田中小</t>
  </si>
  <si>
    <t>118</t>
  </si>
  <si>
    <t>沙芜中小</t>
  </si>
  <si>
    <t>93</t>
  </si>
  <si>
    <t>林畲中小</t>
  </si>
  <si>
    <t>174</t>
  </si>
  <si>
    <t>余朋中小</t>
  </si>
  <si>
    <t>91</t>
  </si>
  <si>
    <t>长校中小</t>
  </si>
  <si>
    <t>430</t>
  </si>
  <si>
    <t>江坊小学</t>
  </si>
  <si>
    <t>92</t>
  </si>
  <si>
    <t>小学部合计</t>
  </si>
  <si>
    <t>45（42）</t>
  </si>
  <si>
    <t>44（40）</t>
  </si>
  <si>
    <t>43（42）</t>
  </si>
  <si>
    <t>48（44）</t>
  </si>
  <si>
    <t>48（45）</t>
  </si>
  <si>
    <t>266（252）</t>
  </si>
  <si>
    <t>实验中学</t>
  </si>
  <si>
    <t>城关中学</t>
  </si>
  <si>
    <t>清流二中</t>
  </si>
  <si>
    <t>龙津学校(初中部)</t>
  </si>
  <si>
    <t>初中部合计</t>
  </si>
  <si>
    <t>清流一中</t>
  </si>
  <si>
    <t>特殊教育学校</t>
  </si>
  <si>
    <t>备注：括号中的班级数为实际班额</t>
  </si>
  <si>
    <t>2033</t>
  </si>
  <si>
    <t>294</t>
  </si>
  <si>
    <t>119</t>
  </si>
  <si>
    <t>411</t>
  </si>
  <si>
    <t>10</t>
  </si>
  <si>
    <t>注意:数据应与教育事业统计口径保持一致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</si>
</sst>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34"/>
      <scheme val="minor"/>
    </font>
    <font>
      <sz val="20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name val="SimSun"/>
      <charset val="134"/>
    </font>
    <font>
      <sz val="12"/>
      <name val="SimSun"/>
      <charset val="134"/>
    </font>
    <font>
      <sz val="11"/>
      <color rgb="FFDE3C36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2"/>
      <color rgb="FFAE2E19"/>
      <name val="宋体"/>
      <charset val="134"/>
    </font>
    <font>
      <b/>
      <sz val="10"/>
      <color rgb="FFAE2E19"/>
      <name val="微软雅黑"/>
      <charset val="134"/>
    </font>
    <font>
      <sz val="12"/>
      <color rgb="FFAE2E19"/>
      <name val="宋体"/>
      <charset val="134"/>
    </font>
    <font>
      <b/>
      <sz val="12"/>
      <name val="宋体"/>
      <charset val="134"/>
    </font>
    <font>
      <b/>
      <sz val="12"/>
      <color rgb="FFAE2E19"/>
      <name val="SimSun"/>
      <charset val="134"/>
    </font>
    <font>
      <sz val="12"/>
      <color rgb="FFE74025"/>
      <name val="宋体"/>
      <charset val="134"/>
    </font>
    <font>
      <sz val="12"/>
      <color rgb="FF000000"/>
      <name val="微软雅黑"/>
      <charset val="134"/>
    </font>
    <font>
      <sz val="12"/>
      <color rgb="FFE74025"/>
      <name val="SimSun"/>
      <charset val="134"/>
    </font>
    <font>
      <sz val="11"/>
      <color rgb="FFE7402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AE2E1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8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1" applyNumberFormat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01"/>
  <sheetViews>
    <sheetView tabSelected="1" workbookViewId="0">
      <selection activeCell="K19" sqref="K19"/>
    </sheetView>
  </sheetViews>
  <sheetFormatPr defaultColWidth="9" defaultRowHeight="13.5"/>
  <cols>
    <col min="1" max="1" width="17" customWidth="1"/>
    <col min="2" max="25" width="10" customWidth="1"/>
  </cols>
  <sheetData>
    <row r="1" ht="25.5" customHeight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42.75" customHeight="1" spans="1:25">
      <c r="A2" s="2" t="s">
        <v>1</v>
      </c>
      <c r="B2" s="3" t="s">
        <v>2</v>
      </c>
      <c r="C2" s="3"/>
      <c r="D2" s="3" t="s">
        <v>3</v>
      </c>
      <c r="E2" s="3"/>
      <c r="F2" s="4" t="s">
        <v>4</v>
      </c>
      <c r="G2" s="4"/>
      <c r="H2" s="3" t="s">
        <v>5</v>
      </c>
      <c r="I2" s="3"/>
      <c r="J2" s="3" t="s">
        <v>6</v>
      </c>
      <c r="K2" s="3"/>
      <c r="L2" s="3" t="s">
        <v>7</v>
      </c>
      <c r="M2" s="3"/>
      <c r="N2" s="3" t="s">
        <v>8</v>
      </c>
      <c r="O2" s="3"/>
      <c r="P2" s="25" t="s">
        <v>9</v>
      </c>
      <c r="Q2" s="35" t="s">
        <v>10</v>
      </c>
      <c r="R2" s="35"/>
      <c r="S2" s="35"/>
      <c r="T2" s="35"/>
      <c r="U2" s="35" t="s">
        <v>11</v>
      </c>
      <c r="V2" s="35"/>
      <c r="W2" s="35"/>
      <c r="X2" s="35"/>
      <c r="Y2" s="35"/>
    </row>
    <row r="3" ht="31.5" customHeight="1" spans="1:25">
      <c r="A3" s="2"/>
      <c r="B3" s="2" t="s">
        <v>12</v>
      </c>
      <c r="C3" s="2" t="s">
        <v>13</v>
      </c>
      <c r="D3" s="2" t="s">
        <v>12</v>
      </c>
      <c r="E3" s="2" t="s">
        <v>13</v>
      </c>
      <c r="F3" s="2" t="s">
        <v>12</v>
      </c>
      <c r="G3" s="2" t="s">
        <v>13</v>
      </c>
      <c r="H3" s="2" t="s">
        <v>12</v>
      </c>
      <c r="I3" s="2" t="s">
        <v>13</v>
      </c>
      <c r="J3" s="2" t="s">
        <v>12</v>
      </c>
      <c r="K3" s="2" t="s">
        <v>13</v>
      </c>
      <c r="L3" s="2" t="s">
        <v>12</v>
      </c>
      <c r="M3" s="2" t="s">
        <v>13</v>
      </c>
      <c r="N3" s="2" t="s">
        <v>12</v>
      </c>
      <c r="O3" s="2" t="s">
        <v>13</v>
      </c>
      <c r="P3" s="25"/>
      <c r="Q3" s="35" t="s">
        <v>14</v>
      </c>
      <c r="R3" s="35" t="s">
        <v>15</v>
      </c>
      <c r="S3" s="35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17</v>
      </c>
    </row>
    <row r="4" ht="24" customHeight="1" spans="1:25">
      <c r="A4" s="5" t="s">
        <v>22</v>
      </c>
      <c r="B4" s="6">
        <v>6</v>
      </c>
      <c r="C4" s="6">
        <v>296</v>
      </c>
      <c r="D4" s="6" t="s">
        <v>23</v>
      </c>
      <c r="E4" s="6">
        <v>380</v>
      </c>
      <c r="F4" s="6" t="s">
        <v>23</v>
      </c>
      <c r="G4" s="6">
        <v>371</v>
      </c>
      <c r="H4" s="6" t="s">
        <v>24</v>
      </c>
      <c r="I4" s="6">
        <v>326</v>
      </c>
      <c r="J4" s="6" t="s">
        <v>25</v>
      </c>
      <c r="K4" s="6">
        <v>354</v>
      </c>
      <c r="L4" s="15" t="s">
        <v>23</v>
      </c>
      <c r="M4" s="15">
        <v>397</v>
      </c>
      <c r="N4" s="15" t="s">
        <v>26</v>
      </c>
      <c r="O4" s="16" t="s">
        <v>27</v>
      </c>
      <c r="P4" s="6">
        <v>2476</v>
      </c>
      <c r="Q4" s="6">
        <v>296</v>
      </c>
      <c r="R4" s="6">
        <v>88</v>
      </c>
      <c r="S4" s="6">
        <v>1</v>
      </c>
      <c r="T4" s="6"/>
      <c r="U4" s="6">
        <v>520</v>
      </c>
      <c r="V4" s="6">
        <v>214</v>
      </c>
      <c r="W4" s="6">
        <v>3</v>
      </c>
      <c r="X4" s="6"/>
      <c r="Y4" s="6"/>
    </row>
    <row r="5" ht="24" customHeight="1" spans="1:25">
      <c r="A5" s="5" t="s">
        <v>28</v>
      </c>
      <c r="B5" s="6">
        <v>6</v>
      </c>
      <c r="C5" s="6">
        <v>284</v>
      </c>
      <c r="D5" s="19" t="s">
        <v>24</v>
      </c>
      <c r="E5" s="20">
        <v>328</v>
      </c>
      <c r="F5" s="19" t="s">
        <v>24</v>
      </c>
      <c r="G5" s="20">
        <v>314</v>
      </c>
      <c r="H5" s="6">
        <v>7</v>
      </c>
      <c r="I5" s="6">
        <v>342</v>
      </c>
      <c r="J5" s="19" t="s">
        <v>29</v>
      </c>
      <c r="K5" s="6">
        <v>409</v>
      </c>
      <c r="L5" s="19" t="s">
        <v>23</v>
      </c>
      <c r="M5" s="6">
        <v>358</v>
      </c>
      <c r="N5" s="26" t="s">
        <v>30</v>
      </c>
      <c r="O5" s="27" t="s">
        <v>31</v>
      </c>
      <c r="P5" s="6">
        <v>2486</v>
      </c>
      <c r="Q5" s="6">
        <v>284</v>
      </c>
      <c r="R5" s="19">
        <v>68</v>
      </c>
      <c r="S5" s="6">
        <v>1</v>
      </c>
      <c r="T5" s="6"/>
      <c r="U5" s="6">
        <v>323</v>
      </c>
      <c r="V5" s="19">
        <v>480</v>
      </c>
      <c r="W5" s="6">
        <v>1</v>
      </c>
      <c r="X5" s="6"/>
      <c r="Y5" s="6"/>
    </row>
    <row r="6" ht="24" customHeight="1" spans="1:25">
      <c r="A6" s="5" t="s">
        <v>32</v>
      </c>
      <c r="B6" s="6">
        <v>6</v>
      </c>
      <c r="C6" s="6">
        <v>292</v>
      </c>
      <c r="D6" s="6" t="s">
        <v>24</v>
      </c>
      <c r="E6" s="6">
        <v>301</v>
      </c>
      <c r="F6" s="6" t="s">
        <v>33</v>
      </c>
      <c r="G6" s="6">
        <v>257</v>
      </c>
      <c r="H6" s="6">
        <v>6</v>
      </c>
      <c r="I6" s="6">
        <v>292</v>
      </c>
      <c r="J6" s="6" t="s">
        <v>24</v>
      </c>
      <c r="K6" s="6">
        <v>300</v>
      </c>
      <c r="L6" s="6" t="s">
        <v>33</v>
      </c>
      <c r="M6" s="6">
        <v>252</v>
      </c>
      <c r="N6" s="15" t="s">
        <v>34</v>
      </c>
      <c r="O6" s="16" t="s">
        <v>35</v>
      </c>
      <c r="P6" s="6">
        <v>1594</v>
      </c>
      <c r="Q6" s="6">
        <v>292</v>
      </c>
      <c r="R6" s="6">
        <v>88</v>
      </c>
      <c r="S6" s="6">
        <v>4</v>
      </c>
      <c r="T6" s="6">
        <v>0</v>
      </c>
      <c r="U6" s="6">
        <v>177</v>
      </c>
      <c r="V6" s="6">
        <v>100</v>
      </c>
      <c r="W6" s="6">
        <v>7</v>
      </c>
      <c r="X6" s="6">
        <v>0</v>
      </c>
      <c r="Y6" s="6">
        <v>0</v>
      </c>
    </row>
    <row r="7" ht="24" customHeight="1" spans="1:25">
      <c r="A7" s="21" t="s">
        <v>36</v>
      </c>
      <c r="B7" s="6">
        <v>3</v>
      </c>
      <c r="C7" s="6">
        <v>141</v>
      </c>
      <c r="D7" s="6">
        <v>4</v>
      </c>
      <c r="E7" s="6">
        <v>160</v>
      </c>
      <c r="F7" s="6">
        <v>3</v>
      </c>
      <c r="G7" s="6">
        <v>155</v>
      </c>
      <c r="H7" s="6">
        <v>3</v>
      </c>
      <c r="I7" s="6">
        <v>150</v>
      </c>
      <c r="J7" s="6">
        <v>4</v>
      </c>
      <c r="K7" s="6">
        <v>187</v>
      </c>
      <c r="L7" s="6">
        <v>4</v>
      </c>
      <c r="M7" s="6">
        <v>170</v>
      </c>
      <c r="N7" s="15">
        <v>21</v>
      </c>
      <c r="O7" s="16" t="s">
        <v>37</v>
      </c>
      <c r="P7" s="10"/>
      <c r="Q7" s="10"/>
      <c r="R7" s="10"/>
      <c r="S7" s="10"/>
      <c r="T7" s="10"/>
      <c r="U7" s="10"/>
      <c r="V7" s="10"/>
      <c r="W7" s="6"/>
      <c r="X7" s="6"/>
      <c r="Y7" s="6"/>
    </row>
    <row r="8" ht="24" customHeight="1" spans="1:25">
      <c r="A8" s="5" t="s">
        <v>38</v>
      </c>
      <c r="B8" s="22">
        <v>2</v>
      </c>
      <c r="C8" s="6">
        <v>88</v>
      </c>
      <c r="D8" s="6">
        <v>3</v>
      </c>
      <c r="E8" s="6">
        <v>111</v>
      </c>
      <c r="F8" s="6">
        <v>3</v>
      </c>
      <c r="G8" s="6">
        <v>100</v>
      </c>
      <c r="H8" s="6">
        <v>3</v>
      </c>
      <c r="I8" s="6">
        <v>124</v>
      </c>
      <c r="J8" s="6">
        <v>3</v>
      </c>
      <c r="K8" s="6">
        <v>142</v>
      </c>
      <c r="L8" s="6">
        <v>3</v>
      </c>
      <c r="M8" s="6">
        <v>142</v>
      </c>
      <c r="N8" s="15">
        <v>17</v>
      </c>
      <c r="O8" s="28" t="s">
        <v>39</v>
      </c>
      <c r="P8" s="29">
        <v>833</v>
      </c>
      <c r="Q8" s="36">
        <v>88</v>
      </c>
      <c r="R8" s="36">
        <v>6</v>
      </c>
      <c r="S8" s="36">
        <v>2</v>
      </c>
      <c r="T8" s="36"/>
      <c r="U8" s="36"/>
      <c r="V8" s="36">
        <v>59</v>
      </c>
      <c r="W8" s="22"/>
      <c r="X8" s="6"/>
      <c r="Y8" s="6"/>
    </row>
    <row r="9" ht="24" customHeight="1" spans="1:25">
      <c r="A9" s="23" t="s">
        <v>40</v>
      </c>
      <c r="B9" s="6">
        <v>2</v>
      </c>
      <c r="C9" s="6">
        <v>56</v>
      </c>
      <c r="D9" s="6">
        <v>2</v>
      </c>
      <c r="E9" s="6">
        <v>58</v>
      </c>
      <c r="F9" s="6">
        <v>2</v>
      </c>
      <c r="G9" s="6">
        <v>57</v>
      </c>
      <c r="H9" s="6">
        <v>2</v>
      </c>
      <c r="I9" s="6">
        <v>64</v>
      </c>
      <c r="J9" s="6">
        <v>2</v>
      </c>
      <c r="K9" s="6">
        <v>59</v>
      </c>
      <c r="L9" s="6">
        <v>2</v>
      </c>
      <c r="M9" s="6">
        <v>60</v>
      </c>
      <c r="N9" s="15">
        <v>12</v>
      </c>
      <c r="O9" s="16" t="s">
        <v>41</v>
      </c>
      <c r="P9" s="30">
        <v>397</v>
      </c>
      <c r="Q9" s="30">
        <v>56</v>
      </c>
      <c r="R9" s="30">
        <v>4</v>
      </c>
      <c r="S9" s="30"/>
      <c r="T9" s="30"/>
      <c r="U9" s="37">
        <v>62</v>
      </c>
      <c r="V9" s="30">
        <v>41</v>
      </c>
      <c r="W9" s="6"/>
      <c r="X9" s="6"/>
      <c r="Y9" s="6"/>
    </row>
    <row r="10" ht="24" customHeight="1" spans="1:25">
      <c r="A10" s="5" t="s">
        <v>42</v>
      </c>
      <c r="B10" s="6">
        <v>1</v>
      </c>
      <c r="C10" s="6">
        <v>37</v>
      </c>
      <c r="D10" s="6">
        <v>1</v>
      </c>
      <c r="E10" s="6">
        <v>45</v>
      </c>
      <c r="F10" s="6">
        <v>2</v>
      </c>
      <c r="G10" s="6">
        <v>53</v>
      </c>
      <c r="H10" s="6">
        <v>2</v>
      </c>
      <c r="I10" s="6">
        <v>49</v>
      </c>
      <c r="J10" s="6">
        <v>2</v>
      </c>
      <c r="K10" s="6">
        <v>57</v>
      </c>
      <c r="L10" s="6">
        <v>2</v>
      </c>
      <c r="M10" s="6">
        <v>54</v>
      </c>
      <c r="N10" s="15">
        <v>10</v>
      </c>
      <c r="O10" s="31" t="s">
        <v>43</v>
      </c>
      <c r="P10" s="6">
        <v>339</v>
      </c>
      <c r="Q10" s="6">
        <v>37</v>
      </c>
      <c r="R10" s="6">
        <v>6</v>
      </c>
      <c r="S10" s="6"/>
      <c r="T10" s="6"/>
      <c r="U10" s="6">
        <v>64</v>
      </c>
      <c r="V10" s="6">
        <v>26</v>
      </c>
      <c r="W10" s="6">
        <v>1</v>
      </c>
      <c r="X10" s="6"/>
      <c r="Y10" s="6"/>
    </row>
    <row r="11" ht="24" customHeight="1" spans="1:25">
      <c r="A11" s="5" t="s">
        <v>44</v>
      </c>
      <c r="B11" s="6">
        <v>1</v>
      </c>
      <c r="C11" s="6">
        <v>15</v>
      </c>
      <c r="D11" s="6">
        <v>1</v>
      </c>
      <c r="E11" s="6">
        <v>22</v>
      </c>
      <c r="F11" s="6">
        <v>1</v>
      </c>
      <c r="G11" s="6">
        <v>10</v>
      </c>
      <c r="H11" s="6">
        <v>1</v>
      </c>
      <c r="I11" s="6">
        <v>22</v>
      </c>
      <c r="J11" s="6">
        <v>1</v>
      </c>
      <c r="K11" s="6">
        <v>17</v>
      </c>
      <c r="L11" s="6">
        <v>1</v>
      </c>
      <c r="M11" s="6">
        <v>28</v>
      </c>
      <c r="N11" s="15">
        <v>6</v>
      </c>
      <c r="O11" s="16" t="s">
        <v>45</v>
      </c>
      <c r="P11" s="6">
        <v>143</v>
      </c>
      <c r="Q11" s="6">
        <v>15</v>
      </c>
      <c r="R11" s="6">
        <v>0</v>
      </c>
      <c r="S11" s="6">
        <v>0</v>
      </c>
      <c r="T11" s="6">
        <v>0</v>
      </c>
      <c r="U11" s="6">
        <v>32</v>
      </c>
      <c r="V11" s="6">
        <v>12</v>
      </c>
      <c r="W11" s="6">
        <v>0</v>
      </c>
      <c r="X11" s="6">
        <v>0</v>
      </c>
      <c r="Y11" s="6">
        <v>0</v>
      </c>
    </row>
    <row r="12" ht="24" customHeight="1" spans="1:25">
      <c r="A12" s="5" t="s">
        <v>46</v>
      </c>
      <c r="B12" s="6">
        <v>1</v>
      </c>
      <c r="C12" s="6">
        <v>18</v>
      </c>
      <c r="D12" s="6">
        <v>1</v>
      </c>
      <c r="E12" s="6">
        <v>25</v>
      </c>
      <c r="F12" s="6">
        <v>1</v>
      </c>
      <c r="G12" s="6">
        <v>23</v>
      </c>
      <c r="H12" s="6">
        <v>1</v>
      </c>
      <c r="I12" s="6">
        <v>20</v>
      </c>
      <c r="J12" s="6">
        <v>1</v>
      </c>
      <c r="K12" s="6">
        <v>18</v>
      </c>
      <c r="L12" s="6">
        <v>1</v>
      </c>
      <c r="M12" s="6">
        <v>27</v>
      </c>
      <c r="N12" s="15">
        <v>6</v>
      </c>
      <c r="O12" s="16" t="s">
        <v>47</v>
      </c>
      <c r="P12" s="6">
        <v>177</v>
      </c>
      <c r="Q12" s="6">
        <v>18</v>
      </c>
      <c r="R12" s="6">
        <v>2</v>
      </c>
      <c r="S12" s="6"/>
      <c r="T12" s="6"/>
      <c r="U12" s="6">
        <v>33</v>
      </c>
      <c r="V12" s="6">
        <v>31</v>
      </c>
      <c r="W12" s="6"/>
      <c r="X12" s="6"/>
      <c r="Y12" s="6"/>
    </row>
    <row r="13" ht="24" customHeight="1" spans="1:25">
      <c r="A13" s="5" t="s">
        <v>48</v>
      </c>
      <c r="B13" s="8">
        <v>1</v>
      </c>
      <c r="C13" s="6">
        <v>6</v>
      </c>
      <c r="D13" s="6">
        <v>1</v>
      </c>
      <c r="E13" s="6">
        <v>11</v>
      </c>
      <c r="F13" s="6">
        <v>1</v>
      </c>
      <c r="G13" s="6">
        <v>19</v>
      </c>
      <c r="H13" s="6">
        <v>1</v>
      </c>
      <c r="I13" s="6">
        <v>12</v>
      </c>
      <c r="J13" s="6">
        <v>1</v>
      </c>
      <c r="K13" s="6">
        <v>10</v>
      </c>
      <c r="L13" s="6">
        <v>1</v>
      </c>
      <c r="M13" s="6">
        <v>17</v>
      </c>
      <c r="N13" s="15">
        <v>6</v>
      </c>
      <c r="O13" s="16" t="s">
        <v>49</v>
      </c>
      <c r="P13" s="6">
        <v>75</v>
      </c>
      <c r="Q13" s="6">
        <v>6</v>
      </c>
      <c r="R13" s="6">
        <v>6</v>
      </c>
      <c r="S13" s="6"/>
      <c r="T13" s="6"/>
      <c r="U13" s="6">
        <v>11</v>
      </c>
      <c r="V13" s="6">
        <v>1</v>
      </c>
      <c r="W13" s="6"/>
      <c r="X13" s="6"/>
      <c r="Y13" s="6"/>
    </row>
    <row r="14" ht="24" customHeight="1" spans="1:25">
      <c r="A14" s="5" t="s">
        <v>50</v>
      </c>
      <c r="B14" s="6">
        <v>1</v>
      </c>
      <c r="C14" s="6">
        <v>32</v>
      </c>
      <c r="D14" s="6">
        <v>2</v>
      </c>
      <c r="E14" s="6">
        <v>47</v>
      </c>
      <c r="F14" s="6">
        <v>2</v>
      </c>
      <c r="G14" s="6">
        <v>57</v>
      </c>
      <c r="H14" s="6">
        <v>2</v>
      </c>
      <c r="I14" s="6">
        <v>57</v>
      </c>
      <c r="J14" s="6">
        <v>2</v>
      </c>
      <c r="K14" s="6">
        <v>72</v>
      </c>
      <c r="L14" s="6">
        <v>3</v>
      </c>
      <c r="M14" s="6">
        <v>78</v>
      </c>
      <c r="N14" s="15">
        <v>12</v>
      </c>
      <c r="O14" s="16" t="s">
        <v>51</v>
      </c>
      <c r="P14" s="24">
        <v>488</v>
      </c>
      <c r="Q14" s="6">
        <v>32</v>
      </c>
      <c r="R14" s="6">
        <v>2</v>
      </c>
      <c r="S14" s="6"/>
      <c r="T14" s="6"/>
      <c r="U14" s="6">
        <v>118</v>
      </c>
      <c r="V14" s="24">
        <v>60</v>
      </c>
      <c r="W14" s="6">
        <v>1</v>
      </c>
      <c r="X14" s="6"/>
      <c r="Y14" s="6"/>
    </row>
    <row r="15" ht="24" customHeight="1" spans="1:25">
      <c r="A15" s="5" t="s">
        <v>52</v>
      </c>
      <c r="B15" s="6">
        <v>1</v>
      </c>
      <c r="C15" s="6">
        <v>36</v>
      </c>
      <c r="D15" s="6">
        <v>1</v>
      </c>
      <c r="E15" s="6">
        <v>34</v>
      </c>
      <c r="F15" s="6">
        <v>1</v>
      </c>
      <c r="G15" s="6">
        <v>30</v>
      </c>
      <c r="H15" s="6">
        <v>1</v>
      </c>
      <c r="I15" s="6">
        <v>37</v>
      </c>
      <c r="J15" s="6">
        <v>1</v>
      </c>
      <c r="K15" s="6">
        <v>34</v>
      </c>
      <c r="L15" s="6">
        <v>1</v>
      </c>
      <c r="M15" s="6">
        <v>32</v>
      </c>
      <c r="N15" s="15">
        <v>6</v>
      </c>
      <c r="O15" s="16" t="s">
        <v>53</v>
      </c>
      <c r="P15" s="24">
        <v>205</v>
      </c>
      <c r="Q15" s="6">
        <v>36</v>
      </c>
      <c r="R15" s="6">
        <v>0</v>
      </c>
      <c r="S15" s="6">
        <v>1</v>
      </c>
      <c r="T15" s="6"/>
      <c r="U15" s="24">
        <v>27</v>
      </c>
      <c r="V15" s="24">
        <v>11</v>
      </c>
      <c r="W15" s="6">
        <v>1</v>
      </c>
      <c r="X15" s="6"/>
      <c r="Y15" s="6"/>
    </row>
    <row r="16" ht="24" customHeight="1" spans="1:25">
      <c r="A16" s="5" t="s">
        <v>54</v>
      </c>
      <c r="B16" s="6">
        <v>1</v>
      </c>
      <c r="C16" s="6">
        <v>5</v>
      </c>
      <c r="D16" s="6">
        <v>1</v>
      </c>
      <c r="E16" s="6">
        <v>14</v>
      </c>
      <c r="F16" s="6">
        <v>1</v>
      </c>
      <c r="G16" s="6">
        <v>17</v>
      </c>
      <c r="H16" s="6">
        <v>1</v>
      </c>
      <c r="I16" s="32">
        <v>22</v>
      </c>
      <c r="J16" s="6">
        <v>1</v>
      </c>
      <c r="K16" s="6">
        <v>26</v>
      </c>
      <c r="L16" s="6">
        <v>1</v>
      </c>
      <c r="M16" s="6">
        <v>34</v>
      </c>
      <c r="N16" s="15">
        <v>6</v>
      </c>
      <c r="O16" s="33" t="s">
        <v>55</v>
      </c>
      <c r="P16" s="6">
        <v>152</v>
      </c>
      <c r="Q16" s="6">
        <v>5</v>
      </c>
      <c r="R16" s="32">
        <v>0</v>
      </c>
      <c r="S16" s="6"/>
      <c r="T16" s="6"/>
      <c r="U16" s="6">
        <v>35</v>
      </c>
      <c r="V16" s="6">
        <v>4</v>
      </c>
      <c r="W16" s="6"/>
      <c r="X16" s="6"/>
      <c r="Y16" s="6"/>
    </row>
    <row r="17" ht="24" customHeight="1" spans="1:25">
      <c r="A17" s="5" t="s">
        <v>56</v>
      </c>
      <c r="B17" s="6">
        <v>1</v>
      </c>
      <c r="C17" s="6">
        <v>15</v>
      </c>
      <c r="D17" s="6">
        <v>1</v>
      </c>
      <c r="E17" s="6">
        <v>11</v>
      </c>
      <c r="F17" s="6">
        <v>1</v>
      </c>
      <c r="G17" s="6">
        <v>16</v>
      </c>
      <c r="H17" s="6">
        <v>1</v>
      </c>
      <c r="I17" s="6">
        <v>12</v>
      </c>
      <c r="J17" s="6">
        <v>1</v>
      </c>
      <c r="K17" s="6">
        <v>16</v>
      </c>
      <c r="L17" s="6">
        <v>1</v>
      </c>
      <c r="M17" s="6">
        <v>23</v>
      </c>
      <c r="N17" s="15">
        <v>6</v>
      </c>
      <c r="O17" s="16" t="s">
        <v>57</v>
      </c>
      <c r="P17" s="6">
        <v>111</v>
      </c>
      <c r="Q17" s="6">
        <v>15</v>
      </c>
      <c r="R17" s="6">
        <v>4</v>
      </c>
      <c r="S17" s="6"/>
      <c r="T17" s="6"/>
      <c r="U17" s="6">
        <v>29</v>
      </c>
      <c r="V17" s="6">
        <v>7</v>
      </c>
      <c r="W17" s="6">
        <v>1</v>
      </c>
      <c r="X17" s="6"/>
      <c r="Y17" s="6"/>
    </row>
    <row r="18" ht="24" customHeight="1" spans="1:25">
      <c r="A18" s="5" t="s">
        <v>58</v>
      </c>
      <c r="B18" s="6">
        <v>1</v>
      </c>
      <c r="C18" s="6">
        <v>23</v>
      </c>
      <c r="D18" s="6">
        <v>1</v>
      </c>
      <c r="E18" s="6">
        <v>24</v>
      </c>
      <c r="F18" s="6">
        <v>1</v>
      </c>
      <c r="G18" s="6">
        <v>34</v>
      </c>
      <c r="H18" s="6">
        <v>1</v>
      </c>
      <c r="I18" s="6">
        <v>31</v>
      </c>
      <c r="J18" s="6">
        <v>1</v>
      </c>
      <c r="K18" s="6">
        <v>29</v>
      </c>
      <c r="L18" s="6">
        <v>1</v>
      </c>
      <c r="M18" s="6">
        <v>33</v>
      </c>
      <c r="N18" s="15">
        <v>6</v>
      </c>
      <c r="O18" s="16" t="s">
        <v>59</v>
      </c>
      <c r="P18" s="6">
        <v>211</v>
      </c>
      <c r="Q18" s="6">
        <v>23</v>
      </c>
      <c r="R18" s="6">
        <v>4</v>
      </c>
      <c r="S18" s="6">
        <v>0</v>
      </c>
      <c r="T18" s="6">
        <v>0</v>
      </c>
      <c r="U18" s="6">
        <v>44</v>
      </c>
      <c r="V18" s="6">
        <v>20</v>
      </c>
      <c r="W18" s="6">
        <v>0</v>
      </c>
      <c r="X18" s="6">
        <v>0</v>
      </c>
      <c r="Y18" s="6">
        <v>0</v>
      </c>
    </row>
    <row r="19" ht="24" customHeight="1" spans="1:25">
      <c r="A19" s="5" t="s">
        <v>60</v>
      </c>
      <c r="B19" s="6">
        <v>1</v>
      </c>
      <c r="C19" s="6">
        <v>11</v>
      </c>
      <c r="D19" s="6">
        <v>1</v>
      </c>
      <c r="E19" s="6">
        <v>14</v>
      </c>
      <c r="F19" s="6">
        <v>1</v>
      </c>
      <c r="G19" s="6">
        <v>22</v>
      </c>
      <c r="H19" s="6">
        <v>1</v>
      </c>
      <c r="I19" s="6">
        <v>14</v>
      </c>
      <c r="J19" s="6">
        <v>1</v>
      </c>
      <c r="K19" s="6">
        <v>18</v>
      </c>
      <c r="L19" s="6">
        <v>1</v>
      </c>
      <c r="M19" s="6">
        <v>12</v>
      </c>
      <c r="N19" s="15">
        <v>6</v>
      </c>
      <c r="O19" s="16" t="s">
        <v>61</v>
      </c>
      <c r="P19" s="6">
        <v>105</v>
      </c>
      <c r="Q19" s="6">
        <v>11</v>
      </c>
      <c r="R19" s="6">
        <v>3</v>
      </c>
      <c r="S19" s="6">
        <v>0</v>
      </c>
      <c r="T19" s="6"/>
      <c r="U19" s="6">
        <v>15</v>
      </c>
      <c r="V19" s="6">
        <v>13</v>
      </c>
      <c r="W19" s="6">
        <v>0</v>
      </c>
      <c r="X19" s="6">
        <v>0</v>
      </c>
      <c r="Y19" s="6"/>
    </row>
    <row r="20" ht="24" customHeight="1" spans="1:25">
      <c r="A20" s="5" t="s">
        <v>62</v>
      </c>
      <c r="B20" s="6">
        <v>2</v>
      </c>
      <c r="C20" s="6">
        <v>51</v>
      </c>
      <c r="D20" s="6">
        <v>2</v>
      </c>
      <c r="E20" s="6">
        <v>60</v>
      </c>
      <c r="F20" s="6">
        <v>2</v>
      </c>
      <c r="G20" s="6">
        <v>63</v>
      </c>
      <c r="H20" s="6">
        <v>2</v>
      </c>
      <c r="I20" s="6">
        <v>65</v>
      </c>
      <c r="J20" s="6">
        <v>2</v>
      </c>
      <c r="K20" s="6">
        <v>78</v>
      </c>
      <c r="L20" s="6">
        <v>4</v>
      </c>
      <c r="M20" s="6">
        <v>113</v>
      </c>
      <c r="N20" s="15">
        <v>14</v>
      </c>
      <c r="O20" s="16" t="s">
        <v>63</v>
      </c>
      <c r="P20" s="6">
        <v>532</v>
      </c>
      <c r="Q20" s="6">
        <v>51</v>
      </c>
      <c r="R20" s="6">
        <v>5</v>
      </c>
      <c r="S20" s="6"/>
      <c r="T20" s="6"/>
      <c r="U20" s="6">
        <v>125</v>
      </c>
      <c r="V20" s="6">
        <v>51</v>
      </c>
      <c r="W20" s="6">
        <v>1</v>
      </c>
      <c r="X20" s="6">
        <v>0</v>
      </c>
      <c r="Y20" s="6"/>
    </row>
    <row r="21" ht="24" customHeight="1" spans="1:25">
      <c r="A21" s="9" t="s">
        <v>64</v>
      </c>
      <c r="B21" s="10">
        <v>1</v>
      </c>
      <c r="C21" s="10">
        <v>13</v>
      </c>
      <c r="D21" s="10">
        <v>1</v>
      </c>
      <c r="E21" s="10">
        <v>17</v>
      </c>
      <c r="F21" s="10">
        <v>1</v>
      </c>
      <c r="G21" s="10">
        <v>19</v>
      </c>
      <c r="H21" s="10">
        <v>1</v>
      </c>
      <c r="I21" s="10">
        <v>27</v>
      </c>
      <c r="J21" s="10">
        <v>1</v>
      </c>
      <c r="K21" s="10">
        <v>16</v>
      </c>
      <c r="L21" s="10"/>
      <c r="M21" s="10"/>
      <c r="N21" s="10">
        <v>5</v>
      </c>
      <c r="O21" s="18" t="s">
        <v>65</v>
      </c>
      <c r="P21" s="10">
        <v>102</v>
      </c>
      <c r="Q21" s="10">
        <v>13</v>
      </c>
      <c r="R21" s="10">
        <v>1</v>
      </c>
      <c r="S21" s="10"/>
      <c r="T21" s="10"/>
      <c r="U21" s="6"/>
      <c r="V21" s="10">
        <v>23</v>
      </c>
      <c r="W21" s="10"/>
      <c r="X21" s="10"/>
      <c r="Y21" s="10"/>
    </row>
    <row r="22" ht="30" customHeight="1" spans="1:25">
      <c r="A22" s="5" t="s">
        <v>66</v>
      </c>
      <c r="B22" s="6">
        <v>38</v>
      </c>
      <c r="C22" s="6">
        <v>1419</v>
      </c>
      <c r="D22" s="6" t="s">
        <v>67</v>
      </c>
      <c r="E22" s="6">
        <v>1662</v>
      </c>
      <c r="F22" s="6" t="s">
        <v>68</v>
      </c>
      <c r="G22" s="6">
        <v>1617</v>
      </c>
      <c r="H22" s="6" t="s">
        <v>69</v>
      </c>
      <c r="I22" s="6">
        <v>1666</v>
      </c>
      <c r="J22" s="6" t="s">
        <v>70</v>
      </c>
      <c r="K22" s="6">
        <v>1842</v>
      </c>
      <c r="L22" s="6" t="s">
        <v>71</v>
      </c>
      <c r="M22" s="6">
        <v>1830</v>
      </c>
      <c r="N22" s="6" t="s">
        <v>72</v>
      </c>
      <c r="O22" s="6">
        <v>10036</v>
      </c>
      <c r="P22" s="6">
        <f t="shared" ref="P22:Y22" si="0">P4+P5+P6+P7+P8+P9+P10+P11+P12+P13+P15+P14+P16+P17+P18+P19+P20+P29+P21</f>
        <v>10489</v>
      </c>
      <c r="Q22" s="6">
        <f t="shared" si="0"/>
        <v>1281</v>
      </c>
      <c r="R22" s="6">
        <f t="shared" si="0"/>
        <v>288</v>
      </c>
      <c r="S22" s="6">
        <f t="shared" si="0"/>
        <v>9</v>
      </c>
      <c r="T22" s="6">
        <f t="shared" si="0"/>
        <v>0</v>
      </c>
      <c r="U22" s="6">
        <f t="shared" si="0"/>
        <v>1622</v>
      </c>
      <c r="V22" s="6">
        <f t="shared" si="0"/>
        <v>1153</v>
      </c>
      <c r="W22" s="6">
        <f t="shared" si="0"/>
        <v>17</v>
      </c>
      <c r="X22" s="6">
        <f t="shared" si="0"/>
        <v>0</v>
      </c>
      <c r="Y22" s="6">
        <f t="shared" si="0"/>
        <v>0</v>
      </c>
    </row>
    <row r="23" ht="24" customHeight="1" spans="1:25">
      <c r="A23" s="5" t="s">
        <v>73</v>
      </c>
      <c r="B23" s="12">
        <v>16</v>
      </c>
      <c r="C23" s="12">
        <v>842</v>
      </c>
      <c r="D23" s="12">
        <v>16</v>
      </c>
      <c r="E23" s="12">
        <v>892</v>
      </c>
      <c r="F23" s="12">
        <v>15</v>
      </c>
      <c r="G23" s="12">
        <v>803</v>
      </c>
      <c r="H23" s="12"/>
      <c r="I23" s="12"/>
      <c r="J23" s="12"/>
      <c r="K23" s="12"/>
      <c r="L23" s="12"/>
      <c r="M23" s="12"/>
      <c r="N23" s="12">
        <v>47</v>
      </c>
      <c r="O23" s="12">
        <v>2537</v>
      </c>
      <c r="P23" s="12">
        <v>2744</v>
      </c>
      <c r="Q23" s="12">
        <v>842</v>
      </c>
      <c r="R23" s="12">
        <v>11</v>
      </c>
      <c r="S23" s="12">
        <v>3</v>
      </c>
      <c r="T23" s="12"/>
      <c r="U23" s="12">
        <v>809</v>
      </c>
      <c r="V23" s="12">
        <v>7</v>
      </c>
      <c r="W23" s="12">
        <v>7</v>
      </c>
      <c r="X23" s="12">
        <v>1</v>
      </c>
      <c r="Y23" s="12"/>
    </row>
    <row r="24" ht="24" customHeight="1" spans="1:25">
      <c r="A24" s="5" t="s">
        <v>74</v>
      </c>
      <c r="B24" s="12">
        <v>11</v>
      </c>
      <c r="C24" s="12">
        <v>535</v>
      </c>
      <c r="D24" s="12">
        <v>14</v>
      </c>
      <c r="E24" s="12">
        <v>659</v>
      </c>
      <c r="F24" s="12">
        <v>13</v>
      </c>
      <c r="G24" s="12">
        <v>610</v>
      </c>
      <c r="H24" s="12"/>
      <c r="I24" s="12"/>
      <c r="J24" s="12"/>
      <c r="K24" s="12"/>
      <c r="L24" s="12"/>
      <c r="M24" s="12"/>
      <c r="N24" s="12">
        <v>38</v>
      </c>
      <c r="O24" s="12">
        <v>1804</v>
      </c>
      <c r="P24" s="34">
        <v>2039</v>
      </c>
      <c r="Q24" s="12">
        <v>535</v>
      </c>
      <c r="R24" s="12">
        <v>25</v>
      </c>
      <c r="S24" s="34">
        <v>20</v>
      </c>
      <c r="T24" s="12"/>
      <c r="U24" s="12">
        <v>601</v>
      </c>
      <c r="V24" s="34">
        <v>204</v>
      </c>
      <c r="W24" s="34">
        <v>8</v>
      </c>
      <c r="X24" s="34">
        <v>2</v>
      </c>
      <c r="Y24" s="12"/>
    </row>
    <row r="25" ht="24" customHeight="1" spans="1:25">
      <c r="A25" s="7" t="s">
        <v>75</v>
      </c>
      <c r="B25" s="12">
        <v>0</v>
      </c>
      <c r="C25" s="12">
        <v>0</v>
      </c>
      <c r="D25" s="12">
        <v>1</v>
      </c>
      <c r="E25" s="12">
        <v>28</v>
      </c>
      <c r="F25" s="12">
        <v>1</v>
      </c>
      <c r="G25" s="12">
        <v>22</v>
      </c>
      <c r="H25" s="12"/>
      <c r="I25" s="12"/>
      <c r="J25" s="12"/>
      <c r="K25" s="12"/>
      <c r="L25" s="12"/>
      <c r="M25" s="12"/>
      <c r="N25" s="12">
        <v>2</v>
      </c>
      <c r="O25" s="12">
        <v>50</v>
      </c>
      <c r="P25" s="12">
        <v>86</v>
      </c>
      <c r="Q25" s="12">
        <v>0</v>
      </c>
      <c r="R25" s="12">
        <v>0</v>
      </c>
      <c r="S25" s="12">
        <v>0</v>
      </c>
      <c r="T25" s="12"/>
      <c r="U25" s="12">
        <v>36</v>
      </c>
      <c r="V25" s="12">
        <v>0</v>
      </c>
      <c r="W25" s="12">
        <v>0</v>
      </c>
      <c r="X25" s="12">
        <v>0</v>
      </c>
      <c r="Y25" s="12"/>
    </row>
    <row r="26" ht="37.5" spans="1:25">
      <c r="A26" s="5" t="s">
        <v>76</v>
      </c>
      <c r="B26" s="12">
        <v>9</v>
      </c>
      <c r="C26" s="12">
        <v>429</v>
      </c>
      <c r="D26" s="12">
        <v>5</v>
      </c>
      <c r="E26" s="12">
        <v>203</v>
      </c>
      <c r="F26" s="12">
        <v>4</v>
      </c>
      <c r="G26" s="12">
        <v>188</v>
      </c>
      <c r="H26" s="12"/>
      <c r="I26" s="12"/>
      <c r="J26" s="12"/>
      <c r="K26" s="12"/>
      <c r="L26" s="12"/>
      <c r="M26" s="12"/>
      <c r="N26" s="12">
        <v>18</v>
      </c>
      <c r="O26" s="12">
        <f>C26+E26+G26</f>
        <v>820</v>
      </c>
      <c r="P26" s="12">
        <v>591</v>
      </c>
      <c r="Q26" s="12">
        <v>429</v>
      </c>
      <c r="R26" s="12">
        <v>0</v>
      </c>
      <c r="S26" s="12">
        <v>2</v>
      </c>
      <c r="T26" s="12">
        <v>0</v>
      </c>
      <c r="U26" s="12">
        <v>196</v>
      </c>
      <c r="V26" s="12">
        <v>0</v>
      </c>
      <c r="W26" s="12">
        <v>5</v>
      </c>
      <c r="X26" s="12">
        <v>1</v>
      </c>
      <c r="Y26" s="12">
        <v>0</v>
      </c>
    </row>
    <row r="27" ht="18.75" spans="1:25">
      <c r="A27" s="5" t="s">
        <v>77</v>
      </c>
      <c r="B27" s="12">
        <f t="shared" ref="B27:G27" si="1">B23+B24+B25+B26</f>
        <v>36</v>
      </c>
      <c r="C27" s="12">
        <f t="shared" si="1"/>
        <v>1806</v>
      </c>
      <c r="D27" s="12">
        <f t="shared" si="1"/>
        <v>36</v>
      </c>
      <c r="E27" s="12">
        <f t="shared" si="1"/>
        <v>1782</v>
      </c>
      <c r="F27" s="12">
        <f t="shared" si="1"/>
        <v>33</v>
      </c>
      <c r="G27" s="12">
        <f t="shared" si="1"/>
        <v>1623</v>
      </c>
      <c r="H27" s="12"/>
      <c r="I27" s="12"/>
      <c r="J27" s="12"/>
      <c r="K27" s="12"/>
      <c r="L27" s="12"/>
      <c r="M27" s="12"/>
      <c r="N27" s="12">
        <f t="shared" ref="N27:X27" si="2">N23+N24+N25+N26</f>
        <v>105</v>
      </c>
      <c r="O27" s="12">
        <f t="shared" si="2"/>
        <v>5211</v>
      </c>
      <c r="P27" s="12">
        <f t="shared" si="2"/>
        <v>5460</v>
      </c>
      <c r="Q27" s="12">
        <f t="shared" si="2"/>
        <v>1806</v>
      </c>
      <c r="R27" s="12">
        <f t="shared" si="2"/>
        <v>36</v>
      </c>
      <c r="S27" s="12">
        <f t="shared" si="2"/>
        <v>25</v>
      </c>
      <c r="T27" s="12">
        <f t="shared" si="2"/>
        <v>0</v>
      </c>
      <c r="U27" s="12">
        <f t="shared" si="2"/>
        <v>1642</v>
      </c>
      <c r="V27" s="12">
        <f t="shared" si="2"/>
        <v>211</v>
      </c>
      <c r="W27" s="12">
        <f t="shared" si="2"/>
        <v>20</v>
      </c>
      <c r="X27" s="12">
        <f t="shared" si="2"/>
        <v>4</v>
      </c>
      <c r="Y27" s="12"/>
    </row>
    <row r="28" ht="18.75" spans="1:25">
      <c r="A28" s="5" t="s">
        <v>78</v>
      </c>
      <c r="B28" s="12">
        <v>14</v>
      </c>
      <c r="C28" s="12">
        <v>732</v>
      </c>
      <c r="D28" s="12">
        <v>14</v>
      </c>
      <c r="E28" s="12">
        <v>699</v>
      </c>
      <c r="F28" s="12">
        <v>14</v>
      </c>
      <c r="G28" s="12">
        <v>695</v>
      </c>
      <c r="H28" s="12"/>
      <c r="I28" s="12"/>
      <c r="J28" s="12"/>
      <c r="K28" s="12"/>
      <c r="L28" s="12"/>
      <c r="M28" s="12"/>
      <c r="N28" s="12"/>
      <c r="O28" s="12"/>
      <c r="P28" s="12">
        <v>2106</v>
      </c>
      <c r="Q28" s="12">
        <v>732</v>
      </c>
      <c r="R28" s="12"/>
      <c r="S28" s="12"/>
      <c r="T28" s="12"/>
      <c r="U28" s="12">
        <v>707</v>
      </c>
      <c r="V28" s="12">
        <v>2</v>
      </c>
      <c r="W28" s="12">
        <v>3</v>
      </c>
      <c r="X28" s="12"/>
      <c r="Y28" s="12"/>
    </row>
    <row r="29" ht="39" customHeight="1" spans="1:25">
      <c r="A29" s="7" t="s">
        <v>79</v>
      </c>
      <c r="B29" s="6">
        <v>1</v>
      </c>
      <c r="C29" s="24">
        <v>2</v>
      </c>
      <c r="D29" s="6">
        <v>1</v>
      </c>
      <c r="E29" s="6">
        <v>2</v>
      </c>
      <c r="F29" s="6">
        <v>2</v>
      </c>
      <c r="G29" s="24">
        <v>13</v>
      </c>
      <c r="H29" s="6">
        <v>1</v>
      </c>
      <c r="I29" s="6">
        <v>12</v>
      </c>
      <c r="J29" s="6">
        <v>2</v>
      </c>
      <c r="K29" s="6">
        <v>9</v>
      </c>
      <c r="L29" s="6">
        <v>1</v>
      </c>
      <c r="M29" s="6">
        <v>10</v>
      </c>
      <c r="N29" s="24">
        <v>10</v>
      </c>
      <c r="O29" s="6">
        <v>59</v>
      </c>
      <c r="P29" s="6">
        <v>63</v>
      </c>
      <c r="Q29" s="24">
        <v>3</v>
      </c>
      <c r="R29" s="24">
        <v>1</v>
      </c>
      <c r="S29" s="6"/>
      <c r="T29" s="6"/>
      <c r="U29" s="6">
        <v>7</v>
      </c>
      <c r="V29" s="6"/>
      <c r="W29" s="6">
        <v>1</v>
      </c>
      <c r="X29" s="6"/>
      <c r="Y29" s="6"/>
    </row>
    <row r="30" ht="14.25" customHeight="1" spans="1:25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ht="14.25" spans="1: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ht="14.25" spans="1: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ht="14.25" spans="1: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ht="14.25" spans="1: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ht="14.25" spans="1: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ht="14.25" spans="1: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ht="14.25" spans="1: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ht="14.25" spans="1: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ht="14.25" spans="1: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ht="14.25" spans="1: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ht="14.25" spans="1: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ht="14.25" spans="1: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ht="14.25" spans="1: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ht="14.25" spans="1: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ht="14.25" spans="1: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ht="14.25" spans="1: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ht="14.25" spans="1: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ht="14.25" spans="1: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ht="14.25" spans="1: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ht="14.25" spans="1: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ht="14.25" spans="1: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ht="14.25" spans="1: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ht="14.25" spans="1: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ht="14.25" spans="1: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ht="14.25" spans="1: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ht="14.25" spans="1: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ht="14.25" spans="1: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ht="14.25" spans="1: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ht="14.25" spans="1: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ht="14.25" spans="1: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ht="14.25" spans="1: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ht="14.25" spans="1: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ht="14.25" spans="1: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ht="14.25" spans="1: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ht="14.25" spans="1: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ht="14.25" spans="1: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ht="14.25" spans="1: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ht="14.25" spans="1: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ht="14.25" spans="1: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ht="14.25" spans="1: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ht="14.25" spans="1: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ht="14.25" spans="1: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ht="14.25" spans="1: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ht="14.25" spans="1: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ht="14.25" spans="1: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ht="14.25" spans="1: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ht="14.25" spans="1: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ht="14.25" spans="1: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ht="14.25" spans="1: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ht="14.25" spans="1: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ht="14.25" spans="1: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ht="14.25" spans="1: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ht="14.25" spans="1: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ht="14.25" spans="1: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ht="14.25" spans="1: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ht="14.25" spans="1: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ht="14.25" spans="1: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ht="14.25" spans="1: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ht="14.25" spans="1: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ht="14.25" spans="1: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ht="14.25" spans="1: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ht="14.25" spans="1: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ht="14.25" spans="1: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ht="14.25" spans="1: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ht="14.25" spans="1: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ht="14.25" spans="1: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ht="14.25" spans="1: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ht="14.25" spans="1: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ht="14.25" spans="1: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ht="14.25" spans="1: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ht="14.25" spans="1: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ht="14.25" spans="1: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ht="14.25" spans="1: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ht="14.25" spans="1: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ht="14.25" spans="1: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ht="14.25" spans="1: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ht="14.25" spans="1: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ht="14.25" spans="1: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ht="14.25" spans="1: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ht="14.25" spans="1: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ht="14.25" spans="1: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ht="14.25" spans="1: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ht="14.25" spans="1: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ht="14.25" spans="1: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ht="14.25" spans="1: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ht="14.25" spans="1: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ht="14.25" spans="1: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ht="14.25" spans="1: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ht="14.25" spans="1: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ht="14.25" spans="1: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ht="14.25" spans="1: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ht="14.25" spans="1: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ht="14.25" spans="1: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ht="14.25" spans="1: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ht="14.25" spans="1: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ht="14.25" spans="1: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ht="14.25" spans="1: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ht="14.25" spans="1: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ht="14.25" spans="1: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ht="14.25" spans="1: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ht="14.25" spans="1: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ht="14.25" spans="1: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ht="14.25" spans="1: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ht="14.25" spans="1: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ht="14.25" spans="1: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ht="14.25" spans="1: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ht="14.25" spans="1: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ht="14.25" spans="1: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ht="14.25" spans="1: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ht="14.25" spans="1: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ht="14.25" spans="1: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ht="14.25" spans="1: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ht="14.25" spans="1: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ht="14.25" spans="1: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ht="14.25" spans="1: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ht="14.25" spans="1: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ht="14.25" spans="1: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ht="14.25" spans="1: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ht="14.25" spans="1: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ht="14.25" spans="1: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ht="14.25" spans="1: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ht="14.25" spans="1: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ht="14.25" spans="1: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ht="14.25" spans="1: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ht="14.25" spans="1: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ht="14.25" spans="1: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ht="14.25" spans="1: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ht="14.25" spans="1: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ht="14.25" spans="1: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ht="14.25" spans="1: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ht="14.25" spans="1: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ht="14.25" spans="1: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ht="14.25" spans="1: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ht="14.25" spans="1: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ht="14.25" spans="1: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ht="14.25" spans="1: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ht="14.25" spans="1: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ht="14.25" spans="1: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ht="14.25" spans="1: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ht="14.25" spans="1: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ht="14.25" spans="1: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ht="14.25" spans="1: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ht="14.25" spans="1: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ht="14.25" spans="1: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ht="14.25" spans="1: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ht="14.25" spans="1: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ht="14.25" spans="1: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ht="14.25" spans="1: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ht="14.25" spans="1: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ht="14.25" spans="1: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ht="14.25" spans="1: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ht="14.25" spans="1: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ht="14.25" spans="1: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ht="14.25" spans="1: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ht="14.25" spans="1: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ht="14.25" spans="1: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ht="14.25" spans="1: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ht="14.25" spans="1: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ht="14.25" spans="1: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ht="14.25" spans="1: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ht="14.25" spans="1: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ht="14.25" spans="1: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ht="14.25" spans="1: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ht="14.25" spans="1: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ht="14.25" spans="1: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ht="14.25" spans="1: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ht="14.25" spans="1: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ht="14.25" spans="1: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ht="14.25" spans="1: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ht="14.25" spans="1: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ht="14.25" spans="1: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</sheetData>
  <mergeCells count="13">
    <mergeCell ref="A1:Y1"/>
    <mergeCell ref="B2:C2"/>
    <mergeCell ref="D2:E2"/>
    <mergeCell ref="F2:G2"/>
    <mergeCell ref="H2:I2"/>
    <mergeCell ref="J2:K2"/>
    <mergeCell ref="L2:M2"/>
    <mergeCell ref="N2:O2"/>
    <mergeCell ref="Q2:T2"/>
    <mergeCell ref="U2:Y2"/>
    <mergeCell ref="A30:Y30"/>
    <mergeCell ref="A2:A3"/>
    <mergeCell ref="P2:P3"/>
  </mergeCells>
  <pageMargins left="0.7" right="0.7" top="0.75" bottom="0.75" header="0.3" footer="0.3"/>
  <pageSetup paperSize="9" scale="5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1"/>
  <sheetViews>
    <sheetView workbookViewId="0">
      <selection activeCell="A1" sqref="A1:O1"/>
    </sheetView>
  </sheetViews>
  <sheetFormatPr defaultColWidth="9" defaultRowHeight="13.5"/>
  <cols>
    <col min="1" max="1" width="14" customWidth="1"/>
    <col min="2" max="15" width="10" customWidth="1"/>
  </cols>
  <sheetData>
    <row r="1" ht="25.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2.75" customHeight="1" spans="1:15">
      <c r="A2" s="2" t="s">
        <v>1</v>
      </c>
      <c r="B2" s="3" t="s">
        <v>2</v>
      </c>
      <c r="C2" s="3"/>
      <c r="D2" s="3" t="s">
        <v>3</v>
      </c>
      <c r="E2" s="3"/>
      <c r="F2" s="4" t="s">
        <v>4</v>
      </c>
      <c r="G2" s="4"/>
      <c r="H2" s="3" t="s">
        <v>5</v>
      </c>
      <c r="I2" s="3"/>
      <c r="J2" s="3" t="s">
        <v>6</v>
      </c>
      <c r="K2" s="3"/>
      <c r="L2" s="3" t="s">
        <v>7</v>
      </c>
      <c r="M2" s="3"/>
      <c r="N2" s="3" t="s">
        <v>8</v>
      </c>
      <c r="O2" s="3"/>
    </row>
    <row r="3" ht="14.25" spans="1:15">
      <c r="A3" s="2"/>
      <c r="B3" s="2" t="s">
        <v>12</v>
      </c>
      <c r="C3" s="2" t="s">
        <v>13</v>
      </c>
      <c r="D3" s="2" t="s">
        <v>12</v>
      </c>
      <c r="E3" s="2" t="s">
        <v>13</v>
      </c>
      <c r="F3" s="2" t="s">
        <v>12</v>
      </c>
      <c r="G3" s="2" t="s">
        <v>13</v>
      </c>
      <c r="H3" s="2" t="s">
        <v>12</v>
      </c>
      <c r="I3" s="2" t="s">
        <v>13</v>
      </c>
      <c r="J3" s="2" t="s">
        <v>12</v>
      </c>
      <c r="K3" s="2" t="s">
        <v>13</v>
      </c>
      <c r="L3" s="2" t="s">
        <v>12</v>
      </c>
      <c r="M3" s="2" t="s">
        <v>13</v>
      </c>
      <c r="N3" s="2" t="s">
        <v>12</v>
      </c>
      <c r="O3" s="2" t="s">
        <v>13</v>
      </c>
    </row>
    <row r="4" ht="18.75" spans="1:15">
      <c r="A4" s="5" t="s">
        <v>22</v>
      </c>
      <c r="B4" s="6">
        <v>6</v>
      </c>
      <c r="C4" s="6">
        <v>296</v>
      </c>
      <c r="D4" s="6">
        <v>7</v>
      </c>
      <c r="E4" s="6">
        <v>380</v>
      </c>
      <c r="F4" s="6">
        <v>7</v>
      </c>
      <c r="G4" s="6">
        <v>371</v>
      </c>
      <c r="H4" s="6">
        <v>6</v>
      </c>
      <c r="I4" s="6">
        <v>326</v>
      </c>
      <c r="J4" s="6">
        <v>6</v>
      </c>
      <c r="K4" s="6">
        <v>354</v>
      </c>
      <c r="L4" s="15">
        <v>7</v>
      </c>
      <c r="M4" s="15">
        <v>397</v>
      </c>
      <c r="N4" s="15">
        <v>39</v>
      </c>
      <c r="O4" s="16" t="s">
        <v>27</v>
      </c>
    </row>
    <row r="5" ht="18.75" spans="1:15">
      <c r="A5" s="5" t="s">
        <v>28</v>
      </c>
      <c r="B5" s="6">
        <v>6</v>
      </c>
      <c r="C5" s="6">
        <v>284</v>
      </c>
      <c r="D5" s="6">
        <v>6</v>
      </c>
      <c r="E5" s="6">
        <v>327</v>
      </c>
      <c r="F5" s="6">
        <v>6</v>
      </c>
      <c r="G5" s="6">
        <v>313</v>
      </c>
      <c r="H5" s="6">
        <v>7</v>
      </c>
      <c r="I5" s="6">
        <v>342</v>
      </c>
      <c r="J5" s="6">
        <v>7</v>
      </c>
      <c r="K5" s="6">
        <v>409</v>
      </c>
      <c r="L5" s="6">
        <v>7</v>
      </c>
      <c r="M5" s="6">
        <v>358</v>
      </c>
      <c r="N5" s="15">
        <v>39</v>
      </c>
      <c r="O5" s="16" t="s">
        <v>81</v>
      </c>
    </row>
    <row r="6" ht="18.75" spans="1:15">
      <c r="A6" s="5" t="s">
        <v>32</v>
      </c>
      <c r="B6" s="6">
        <v>6</v>
      </c>
      <c r="C6" s="6">
        <v>292</v>
      </c>
      <c r="D6" s="6">
        <v>6</v>
      </c>
      <c r="E6" s="6">
        <v>301</v>
      </c>
      <c r="F6" s="6">
        <v>5</v>
      </c>
      <c r="G6" s="6">
        <v>257</v>
      </c>
      <c r="H6" s="6">
        <v>6</v>
      </c>
      <c r="I6" s="6">
        <v>292</v>
      </c>
      <c r="J6" s="6">
        <v>6</v>
      </c>
      <c r="K6" s="6">
        <v>300</v>
      </c>
      <c r="L6" s="6">
        <v>5</v>
      </c>
      <c r="M6" s="6">
        <v>252</v>
      </c>
      <c r="N6" s="15">
        <v>34</v>
      </c>
      <c r="O6" s="16" t="s">
        <v>35</v>
      </c>
    </row>
    <row r="7" ht="18.75" spans="1:15">
      <c r="A7" s="7" t="s">
        <v>36</v>
      </c>
      <c r="B7" s="6">
        <v>3</v>
      </c>
      <c r="C7" s="6">
        <v>141</v>
      </c>
      <c r="D7" s="6">
        <v>4</v>
      </c>
      <c r="E7" s="6">
        <v>160</v>
      </c>
      <c r="F7" s="6">
        <v>3</v>
      </c>
      <c r="G7" s="6">
        <v>155</v>
      </c>
      <c r="H7" s="6">
        <v>3</v>
      </c>
      <c r="I7" s="6">
        <v>150</v>
      </c>
      <c r="J7" s="6">
        <v>4</v>
      </c>
      <c r="K7" s="6">
        <v>187</v>
      </c>
      <c r="L7" s="6">
        <v>4</v>
      </c>
      <c r="M7" s="6">
        <v>170</v>
      </c>
      <c r="N7" s="15">
        <v>21</v>
      </c>
      <c r="O7" s="16" t="s">
        <v>37</v>
      </c>
    </row>
    <row r="8" ht="18.75" spans="1:15">
      <c r="A8" s="5" t="s">
        <v>38</v>
      </c>
      <c r="B8" s="6">
        <v>2</v>
      </c>
      <c r="C8" s="6">
        <v>88</v>
      </c>
      <c r="D8" s="6">
        <v>3</v>
      </c>
      <c r="E8" s="6">
        <v>111</v>
      </c>
      <c r="F8" s="6">
        <v>3</v>
      </c>
      <c r="G8" s="6">
        <v>100</v>
      </c>
      <c r="H8" s="6">
        <v>3</v>
      </c>
      <c r="I8" s="6">
        <v>124</v>
      </c>
      <c r="J8" s="6">
        <v>3</v>
      </c>
      <c r="K8" s="6">
        <v>142</v>
      </c>
      <c r="L8" s="6">
        <v>3</v>
      </c>
      <c r="M8" s="6">
        <v>142</v>
      </c>
      <c r="N8" s="15">
        <v>17</v>
      </c>
      <c r="O8" s="16" t="s">
        <v>39</v>
      </c>
    </row>
    <row r="9" ht="18.75" spans="1:15">
      <c r="A9" s="5" t="s">
        <v>40</v>
      </c>
      <c r="B9" s="6">
        <v>2</v>
      </c>
      <c r="C9" s="6">
        <v>56</v>
      </c>
      <c r="D9" s="6">
        <v>2</v>
      </c>
      <c r="E9" s="6">
        <v>58</v>
      </c>
      <c r="F9" s="6">
        <v>2</v>
      </c>
      <c r="G9" s="6">
        <v>57</v>
      </c>
      <c r="H9" s="6">
        <v>2</v>
      </c>
      <c r="I9" s="6">
        <v>64</v>
      </c>
      <c r="J9" s="6">
        <v>2</v>
      </c>
      <c r="K9" s="6">
        <v>59</v>
      </c>
      <c r="L9" s="6">
        <v>2</v>
      </c>
      <c r="M9" s="6">
        <v>60</v>
      </c>
      <c r="N9" s="15">
        <v>12</v>
      </c>
      <c r="O9" s="16" t="s">
        <v>41</v>
      </c>
    </row>
    <row r="10" ht="18.75" spans="1:15">
      <c r="A10" s="5" t="s">
        <v>42</v>
      </c>
      <c r="B10" s="6">
        <v>1</v>
      </c>
      <c r="C10" s="6">
        <v>37</v>
      </c>
      <c r="D10" s="6">
        <v>1</v>
      </c>
      <c r="E10" s="6">
        <v>45</v>
      </c>
      <c r="F10" s="6">
        <v>1</v>
      </c>
      <c r="G10" s="6">
        <v>53</v>
      </c>
      <c r="H10" s="6">
        <v>2</v>
      </c>
      <c r="I10" s="6">
        <v>49</v>
      </c>
      <c r="J10" s="6">
        <v>2</v>
      </c>
      <c r="K10" s="6">
        <v>56</v>
      </c>
      <c r="L10" s="6">
        <v>2</v>
      </c>
      <c r="M10" s="6">
        <v>54</v>
      </c>
      <c r="N10" s="15">
        <v>9</v>
      </c>
      <c r="O10" s="16" t="s">
        <v>82</v>
      </c>
    </row>
    <row r="11" ht="18.75" spans="1:15">
      <c r="A11" s="5" t="s">
        <v>44</v>
      </c>
      <c r="B11" s="6">
        <v>1</v>
      </c>
      <c r="C11" s="6">
        <v>15</v>
      </c>
      <c r="D11" s="6">
        <v>1</v>
      </c>
      <c r="E11" s="6">
        <v>22</v>
      </c>
      <c r="F11" s="6">
        <v>1</v>
      </c>
      <c r="G11" s="6">
        <v>10</v>
      </c>
      <c r="H11" s="6">
        <v>1</v>
      </c>
      <c r="I11" s="6">
        <v>22</v>
      </c>
      <c r="J11" s="6">
        <v>1</v>
      </c>
      <c r="K11" s="6">
        <v>17</v>
      </c>
      <c r="L11" s="6">
        <v>1</v>
      </c>
      <c r="M11" s="6">
        <v>28</v>
      </c>
      <c r="N11" s="15">
        <v>6</v>
      </c>
      <c r="O11" s="16" t="s">
        <v>45</v>
      </c>
    </row>
    <row r="12" ht="18.75" spans="1:15">
      <c r="A12" s="5" t="s">
        <v>46</v>
      </c>
      <c r="B12" s="6">
        <v>1</v>
      </c>
      <c r="C12" s="6">
        <v>18</v>
      </c>
      <c r="D12" s="6">
        <v>1</v>
      </c>
      <c r="E12" s="6">
        <v>25</v>
      </c>
      <c r="F12" s="6">
        <v>1</v>
      </c>
      <c r="G12" s="6">
        <v>23</v>
      </c>
      <c r="H12" s="6">
        <v>1</v>
      </c>
      <c r="I12" s="6">
        <v>20</v>
      </c>
      <c r="J12" s="6">
        <v>1</v>
      </c>
      <c r="K12" s="6">
        <v>18</v>
      </c>
      <c r="L12" s="6">
        <v>1</v>
      </c>
      <c r="M12" s="6">
        <v>27</v>
      </c>
      <c r="N12" s="15">
        <v>6</v>
      </c>
      <c r="O12" s="16" t="s">
        <v>47</v>
      </c>
    </row>
    <row r="13" ht="18.75" spans="1:15">
      <c r="A13" s="5" t="s">
        <v>48</v>
      </c>
      <c r="B13" s="8">
        <v>1</v>
      </c>
      <c r="C13" s="6">
        <v>6</v>
      </c>
      <c r="D13" s="6">
        <v>1</v>
      </c>
      <c r="E13" s="6">
        <v>11</v>
      </c>
      <c r="F13" s="6">
        <v>1</v>
      </c>
      <c r="G13" s="6">
        <v>19</v>
      </c>
      <c r="H13" s="6">
        <v>1</v>
      </c>
      <c r="I13" s="6">
        <v>12</v>
      </c>
      <c r="J13" s="6">
        <v>1</v>
      </c>
      <c r="K13" s="6">
        <v>10</v>
      </c>
      <c r="L13" s="6">
        <v>1</v>
      </c>
      <c r="M13" s="6">
        <v>17</v>
      </c>
      <c r="N13" s="15">
        <v>6</v>
      </c>
      <c r="O13" s="16" t="s">
        <v>49</v>
      </c>
    </row>
    <row r="14" ht="18.75" spans="1:15">
      <c r="A14" s="5" t="s">
        <v>50</v>
      </c>
      <c r="B14" s="6">
        <v>1</v>
      </c>
      <c r="C14" s="6">
        <v>32</v>
      </c>
      <c r="D14" s="6">
        <v>2</v>
      </c>
      <c r="E14" s="6">
        <v>47</v>
      </c>
      <c r="F14" s="6">
        <v>2</v>
      </c>
      <c r="G14" s="6">
        <v>57</v>
      </c>
      <c r="H14" s="6">
        <v>2</v>
      </c>
      <c r="I14" s="6">
        <v>57</v>
      </c>
      <c r="J14" s="6">
        <v>2</v>
      </c>
      <c r="K14" s="6">
        <v>72</v>
      </c>
      <c r="L14" s="6">
        <v>3</v>
      </c>
      <c r="M14" s="6">
        <v>78</v>
      </c>
      <c r="N14" s="15">
        <v>12</v>
      </c>
      <c r="O14" s="16" t="s">
        <v>51</v>
      </c>
    </row>
    <row r="15" ht="18.75" spans="1:15">
      <c r="A15" s="5" t="s">
        <v>52</v>
      </c>
      <c r="B15" s="6">
        <v>1</v>
      </c>
      <c r="C15" s="6">
        <v>36</v>
      </c>
      <c r="D15" s="6">
        <v>1</v>
      </c>
      <c r="E15" s="6">
        <v>34</v>
      </c>
      <c r="F15" s="6">
        <v>1</v>
      </c>
      <c r="G15" s="6">
        <v>30</v>
      </c>
      <c r="H15" s="6">
        <v>1</v>
      </c>
      <c r="I15" s="6">
        <v>37</v>
      </c>
      <c r="J15" s="6">
        <v>1</v>
      </c>
      <c r="K15" s="6">
        <v>34</v>
      </c>
      <c r="L15" s="6">
        <v>1</v>
      </c>
      <c r="M15" s="6">
        <v>32</v>
      </c>
      <c r="N15" s="15">
        <v>6</v>
      </c>
      <c r="O15" s="16" t="s">
        <v>53</v>
      </c>
    </row>
    <row r="16" ht="18.75" spans="1:15">
      <c r="A16" s="9" t="s">
        <v>54</v>
      </c>
      <c r="B16" s="10">
        <v>1</v>
      </c>
      <c r="C16" s="10">
        <v>5</v>
      </c>
      <c r="D16" s="10">
        <v>1</v>
      </c>
      <c r="E16" s="10">
        <v>14</v>
      </c>
      <c r="F16" s="10">
        <v>1</v>
      </c>
      <c r="G16" s="10">
        <v>17</v>
      </c>
      <c r="H16" s="10">
        <v>1</v>
      </c>
      <c r="I16" s="10">
        <v>23</v>
      </c>
      <c r="J16" s="10">
        <v>1</v>
      </c>
      <c r="K16" s="10">
        <v>26</v>
      </c>
      <c r="L16" s="10">
        <v>1</v>
      </c>
      <c r="M16" s="10">
        <v>34</v>
      </c>
      <c r="N16" s="17">
        <v>6</v>
      </c>
      <c r="O16" s="18" t="s">
        <v>83</v>
      </c>
    </row>
    <row r="17" ht="18.75" spans="1:15">
      <c r="A17" s="5" t="s">
        <v>56</v>
      </c>
      <c r="B17" s="6">
        <v>1</v>
      </c>
      <c r="C17" s="6">
        <v>15</v>
      </c>
      <c r="D17" s="6">
        <v>1</v>
      </c>
      <c r="E17" s="6">
        <v>11</v>
      </c>
      <c r="F17" s="6">
        <v>1</v>
      </c>
      <c r="G17" s="6">
        <v>16</v>
      </c>
      <c r="H17" s="6">
        <v>1</v>
      </c>
      <c r="I17" s="6">
        <v>12</v>
      </c>
      <c r="J17" s="6">
        <v>1</v>
      </c>
      <c r="K17" s="6">
        <v>16</v>
      </c>
      <c r="L17" s="6">
        <v>1</v>
      </c>
      <c r="M17" s="6">
        <v>23</v>
      </c>
      <c r="N17" s="15">
        <v>6</v>
      </c>
      <c r="O17" s="16" t="s">
        <v>57</v>
      </c>
    </row>
    <row r="18" ht="18.75" spans="1:15">
      <c r="A18" s="5" t="s">
        <v>58</v>
      </c>
      <c r="B18" s="6">
        <v>1</v>
      </c>
      <c r="C18" s="6">
        <v>23</v>
      </c>
      <c r="D18" s="6">
        <v>1</v>
      </c>
      <c r="E18" s="6">
        <v>24</v>
      </c>
      <c r="F18" s="6">
        <v>1</v>
      </c>
      <c r="G18" s="6">
        <v>34</v>
      </c>
      <c r="H18" s="6">
        <v>1</v>
      </c>
      <c r="I18" s="6">
        <v>31</v>
      </c>
      <c r="J18" s="6">
        <v>1</v>
      </c>
      <c r="K18" s="6">
        <v>29</v>
      </c>
      <c r="L18" s="6">
        <v>1</v>
      </c>
      <c r="M18" s="6">
        <v>33</v>
      </c>
      <c r="N18" s="15">
        <v>6</v>
      </c>
      <c r="O18" s="16" t="s">
        <v>59</v>
      </c>
    </row>
    <row r="19" ht="18.75" spans="1:15">
      <c r="A19" s="5" t="s">
        <v>60</v>
      </c>
      <c r="B19" s="6">
        <v>1</v>
      </c>
      <c r="C19" s="6">
        <v>11</v>
      </c>
      <c r="D19" s="6">
        <v>1</v>
      </c>
      <c r="E19" s="6">
        <v>14</v>
      </c>
      <c r="F19" s="6">
        <v>1</v>
      </c>
      <c r="G19" s="6">
        <v>22</v>
      </c>
      <c r="H19" s="6">
        <v>1</v>
      </c>
      <c r="I19" s="6">
        <v>14</v>
      </c>
      <c r="J19" s="6">
        <v>1</v>
      </c>
      <c r="K19" s="6">
        <v>18</v>
      </c>
      <c r="L19" s="6">
        <v>1</v>
      </c>
      <c r="M19" s="6">
        <v>12</v>
      </c>
      <c r="N19" s="15">
        <v>6</v>
      </c>
      <c r="O19" s="16" t="s">
        <v>61</v>
      </c>
    </row>
    <row r="20" ht="18.75" spans="1:15">
      <c r="A20" s="5" t="s">
        <v>62</v>
      </c>
      <c r="B20" s="6">
        <v>2</v>
      </c>
      <c r="C20" s="6">
        <v>51</v>
      </c>
      <c r="D20" s="6">
        <v>2</v>
      </c>
      <c r="E20" s="6">
        <v>60</v>
      </c>
      <c r="F20" s="6">
        <v>2</v>
      </c>
      <c r="G20" s="6">
        <v>63</v>
      </c>
      <c r="H20" s="6">
        <v>2</v>
      </c>
      <c r="I20" s="6">
        <v>65</v>
      </c>
      <c r="J20" s="6">
        <v>2</v>
      </c>
      <c r="K20" s="6">
        <v>78</v>
      </c>
      <c r="L20" s="6">
        <v>4</v>
      </c>
      <c r="M20" s="6">
        <v>113</v>
      </c>
      <c r="N20" s="15">
        <v>13</v>
      </c>
      <c r="O20" s="16" t="s">
        <v>84</v>
      </c>
    </row>
    <row r="21" ht="37.5" spans="1:15">
      <c r="A21" s="7" t="s">
        <v>79</v>
      </c>
      <c r="B21" s="6">
        <v>1</v>
      </c>
      <c r="C21" s="6">
        <v>1</v>
      </c>
      <c r="D21" s="6">
        <v>1</v>
      </c>
      <c r="E21" s="6">
        <v>2</v>
      </c>
      <c r="F21" s="6">
        <v>2</v>
      </c>
      <c r="G21" s="6">
        <v>12</v>
      </c>
      <c r="H21" s="6">
        <v>1</v>
      </c>
      <c r="I21" s="6">
        <v>12</v>
      </c>
      <c r="J21" s="6">
        <v>2</v>
      </c>
      <c r="K21" s="6">
        <v>9</v>
      </c>
      <c r="L21" s="6">
        <v>1</v>
      </c>
      <c r="M21" s="6">
        <v>10</v>
      </c>
      <c r="N21" s="6">
        <v>1</v>
      </c>
      <c r="O21" s="16" t="s">
        <v>85</v>
      </c>
    </row>
    <row r="22" ht="18.75" spans="1:15">
      <c r="A22" s="5" t="s">
        <v>64</v>
      </c>
      <c r="B22" s="6">
        <v>1</v>
      </c>
      <c r="C22" s="6">
        <v>13</v>
      </c>
      <c r="D22" s="6">
        <v>1</v>
      </c>
      <c r="E22" s="6">
        <v>17</v>
      </c>
      <c r="F22" s="6">
        <v>1</v>
      </c>
      <c r="G22" s="6">
        <v>19</v>
      </c>
      <c r="H22" s="6">
        <v>1</v>
      </c>
      <c r="I22" s="6">
        <v>27</v>
      </c>
      <c r="J22" s="6">
        <v>1</v>
      </c>
      <c r="K22" s="6">
        <v>16</v>
      </c>
      <c r="L22" s="6"/>
      <c r="M22" s="6"/>
      <c r="N22" s="6">
        <v>5</v>
      </c>
      <c r="O22" s="16" t="s">
        <v>65</v>
      </c>
    </row>
    <row r="23" ht="18.75" spans="1:15">
      <c r="A23" s="5" t="s">
        <v>66</v>
      </c>
      <c r="B23" s="6">
        <f t="shared" ref="B23:O23" si="0">B4+B5+B6+B7+B8+B9+B10+B11+B12+B13+B15+B14+B16+B17+B18+B19+B20+B21+B22</f>
        <v>39</v>
      </c>
      <c r="C23" s="6">
        <f t="shared" si="0"/>
        <v>1420</v>
      </c>
      <c r="D23" s="6">
        <f t="shared" si="0"/>
        <v>43</v>
      </c>
      <c r="E23" s="6">
        <f t="shared" si="0"/>
        <v>1663</v>
      </c>
      <c r="F23" s="6">
        <f t="shared" si="0"/>
        <v>42</v>
      </c>
      <c r="G23" s="6">
        <f t="shared" si="0"/>
        <v>1628</v>
      </c>
      <c r="H23" s="6">
        <f t="shared" si="0"/>
        <v>43</v>
      </c>
      <c r="I23" s="6">
        <f t="shared" si="0"/>
        <v>1679</v>
      </c>
      <c r="J23" s="6">
        <f t="shared" si="0"/>
        <v>45</v>
      </c>
      <c r="K23" s="6">
        <f t="shared" si="0"/>
        <v>1850</v>
      </c>
      <c r="L23" s="6">
        <f t="shared" si="0"/>
        <v>46</v>
      </c>
      <c r="M23" s="6">
        <f t="shared" si="0"/>
        <v>1840</v>
      </c>
      <c r="N23" s="6">
        <f t="shared" si="0"/>
        <v>250</v>
      </c>
      <c r="O23" s="6">
        <f t="shared" si="0"/>
        <v>10025</v>
      </c>
    </row>
    <row r="24" ht="18.75" spans="1:15">
      <c r="A24" s="5" t="s">
        <v>73</v>
      </c>
      <c r="B24" s="11">
        <v>18</v>
      </c>
      <c r="C24" s="12">
        <v>842</v>
      </c>
      <c r="D24" s="11">
        <v>19</v>
      </c>
      <c r="E24" s="12">
        <v>892</v>
      </c>
      <c r="F24" s="11">
        <v>18</v>
      </c>
      <c r="G24" s="11">
        <v>839</v>
      </c>
      <c r="H24" s="12"/>
      <c r="I24" s="12"/>
      <c r="J24" s="12"/>
      <c r="K24" s="12"/>
      <c r="L24" s="12"/>
      <c r="M24" s="12"/>
      <c r="N24" s="11">
        <v>55</v>
      </c>
      <c r="O24" s="11">
        <v>2573</v>
      </c>
    </row>
    <row r="25" ht="18.75" spans="1:15">
      <c r="A25" s="5" t="s">
        <v>74</v>
      </c>
      <c r="B25" s="12">
        <v>11</v>
      </c>
      <c r="C25" s="12">
        <v>535</v>
      </c>
      <c r="D25" s="12">
        <v>14</v>
      </c>
      <c r="E25" s="12">
        <v>659</v>
      </c>
      <c r="F25" s="12">
        <v>13</v>
      </c>
      <c r="G25" s="12">
        <v>610</v>
      </c>
      <c r="H25" s="12"/>
      <c r="I25" s="12"/>
      <c r="J25" s="12"/>
      <c r="K25" s="12"/>
      <c r="L25" s="12"/>
      <c r="M25" s="12"/>
      <c r="N25" s="12">
        <v>38</v>
      </c>
      <c r="O25" s="12">
        <v>1804</v>
      </c>
    </row>
    <row r="26" ht="18.75" spans="1:15">
      <c r="A26" s="7" t="s">
        <v>75</v>
      </c>
      <c r="B26" s="12">
        <v>0</v>
      </c>
      <c r="C26" s="12">
        <v>0</v>
      </c>
      <c r="D26" s="12">
        <v>1</v>
      </c>
      <c r="E26" s="12">
        <v>28</v>
      </c>
      <c r="F26" s="12">
        <v>1</v>
      </c>
      <c r="G26" s="12">
        <v>22</v>
      </c>
      <c r="H26" s="12"/>
      <c r="I26" s="12"/>
      <c r="J26" s="12"/>
      <c r="K26" s="12"/>
      <c r="L26" s="12"/>
      <c r="M26" s="12"/>
      <c r="N26" s="12">
        <v>2</v>
      </c>
      <c r="O26" s="12">
        <v>50</v>
      </c>
    </row>
    <row r="27" ht="37.5" spans="1:15">
      <c r="A27" s="5" t="s">
        <v>76</v>
      </c>
      <c r="B27" s="12">
        <v>8</v>
      </c>
      <c r="C27" s="12">
        <v>429</v>
      </c>
      <c r="D27" s="12">
        <v>4</v>
      </c>
      <c r="E27" s="12">
        <v>202</v>
      </c>
      <c r="F27" s="12">
        <v>6</v>
      </c>
      <c r="G27" s="12">
        <v>235</v>
      </c>
      <c r="H27" s="12"/>
      <c r="I27" s="12"/>
      <c r="J27" s="12"/>
      <c r="K27" s="12"/>
      <c r="L27" s="12"/>
      <c r="M27" s="12"/>
      <c r="N27" s="12">
        <v>18</v>
      </c>
      <c r="O27" s="12">
        <f>C27+E27+G27</f>
        <v>866</v>
      </c>
    </row>
    <row r="28" ht="18.75" spans="1:15">
      <c r="A28" s="5" t="s">
        <v>77</v>
      </c>
      <c r="B28" s="12">
        <f t="shared" ref="B28:G28" si="1">B24+B25+B26+B27</f>
        <v>37</v>
      </c>
      <c r="C28" s="12">
        <f t="shared" si="1"/>
        <v>1806</v>
      </c>
      <c r="D28" s="12">
        <f t="shared" si="1"/>
        <v>38</v>
      </c>
      <c r="E28" s="12">
        <f t="shared" si="1"/>
        <v>1781</v>
      </c>
      <c r="F28" s="12">
        <f t="shared" si="1"/>
        <v>38</v>
      </c>
      <c r="G28" s="12">
        <f t="shared" si="1"/>
        <v>1706</v>
      </c>
      <c r="H28" s="12"/>
      <c r="I28" s="12"/>
      <c r="J28" s="12"/>
      <c r="K28" s="12"/>
      <c r="L28" s="12"/>
      <c r="M28" s="12"/>
      <c r="N28" s="12">
        <f>N24+N25+N26+N27</f>
        <v>113</v>
      </c>
      <c r="O28" s="12">
        <f>O24+O25+O26+O27</f>
        <v>5293</v>
      </c>
    </row>
    <row r="29" ht="18.75" spans="1:15">
      <c r="A29" s="5" t="s">
        <v>78</v>
      </c>
      <c r="B29" s="12">
        <v>14</v>
      </c>
      <c r="C29" s="12">
        <v>732</v>
      </c>
      <c r="D29" s="12">
        <v>14</v>
      </c>
      <c r="E29" s="12">
        <v>699</v>
      </c>
      <c r="F29" s="12">
        <v>14</v>
      </c>
      <c r="G29" s="12">
        <v>695</v>
      </c>
      <c r="H29" s="12"/>
      <c r="I29" s="12"/>
      <c r="J29" s="12"/>
      <c r="K29" s="12"/>
      <c r="L29" s="12"/>
      <c r="M29" s="12"/>
      <c r="N29" s="12"/>
      <c r="O29" s="12"/>
    </row>
    <row r="30" ht="14.25" customHeight="1" spans="1:15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ht="14.25" spans="1: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ht="14.25" spans="1: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ht="14.25" spans="1: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ht="14.25" spans="1: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ht="14.25" spans="1: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ht="14.25" spans="1: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ht="14.25" spans="1: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ht="14.25" spans="1: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ht="14.25" spans="1: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ht="14.25" spans="1: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ht="14.25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ht="14.25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ht="14.25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ht="14.25" spans="1: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ht="14.25" spans="1: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ht="14.25" spans="1: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ht="14.25" spans="1: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ht="14.25" spans="1: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ht="14.25" spans="1: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ht="14.25" spans="1: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ht="14.25" spans="1: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ht="14.25" spans="1: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ht="14.25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ht="14.25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ht="14.25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ht="14.25" spans="1: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ht="14.25" spans="1: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ht="14.25" spans="1: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ht="14.25" spans="1: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ht="14.25" spans="1: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ht="14.25" spans="1: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ht="14.25" spans="1: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ht="14.25" spans="1: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ht="14.25" spans="1: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ht="14.25" spans="1: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ht="14.25" spans="1: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ht="14.25" spans="1: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ht="14.25" spans="1: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ht="14.25" spans="1: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ht="14.25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ht="14.25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ht="14.25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ht="14.25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ht="14.25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ht="14.25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ht="14.25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ht="14.25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ht="14.25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ht="14.25" spans="1: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ht="14.25" spans="1: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ht="14.25" spans="1: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ht="14.25" spans="1: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ht="14.25" spans="1: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ht="14.25" spans="1: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ht="14.25" spans="1: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ht="14.25" spans="1: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ht="14.25" spans="1:1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ht="14.25" spans="1: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ht="14.25" spans="1: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ht="14.25" spans="1: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ht="14.25" spans="1: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ht="14.25" spans="1: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ht="14.25" spans="1: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ht="14.25" spans="1: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ht="14.25" spans="1: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ht="14.25" spans="1: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ht="14.25" spans="1: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ht="14.25" spans="1: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ht="14.25" spans="1: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ht="14.25" spans="1: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ht="14.25" spans="1: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ht="14.25" spans="1: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ht="14.25" spans="1: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ht="14.25" spans="1: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ht="14.25" spans="1: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ht="14.25" spans="1: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ht="14.25" spans="1:1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ht="14.25" spans="1:1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ht="14.25" spans="1: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ht="14.25" spans="1:1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ht="14.25" spans="1: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ht="14.25" spans="1:1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ht="14.25" spans="1:1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ht="14.25" spans="1: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ht="14.25" spans="1: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ht="14.25" spans="1: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ht="14.25" spans="1: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ht="14.25" spans="1: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ht="14.25" spans="1: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ht="14.25" spans="1: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ht="14.25" spans="1:1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ht="14.25" spans="1:1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ht="14.25" spans="1:1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ht="14.25" spans="1:1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ht="14.25" spans="1:1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ht="14.25" spans="1: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ht="14.25" spans="1:1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ht="14.25" spans="1:1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ht="14.25" spans="1: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ht="14.25" spans="1: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ht="14.25" spans="1: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ht="14.25" spans="1: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ht="14.25" spans="1: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ht="14.25" spans="1: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ht="14.25" spans="1: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ht="14.25" spans="1: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ht="14.25" spans="1: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ht="14.25" spans="1: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ht="14.25" spans="1: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ht="14.25" spans="1: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ht="14.25" spans="1: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ht="14.25" spans="1:1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ht="14.25" spans="1:1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ht="14.25" spans="1:1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ht="14.25" spans="1:1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</row>
    <row r="146" ht="14.25" spans="1:1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ht="14.25" spans="1:1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ht="14.25" spans="1:1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ht="14.25" spans="1:1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ht="14.25" spans="1:1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1" ht="14.25" spans="1:1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ht="14.25" spans="1:1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</row>
    <row r="153" ht="14.25" spans="1:1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ht="14.25" spans="1:1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</row>
    <row r="155" ht="14.25" spans="1:1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ht="14.25" spans="1:1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</row>
    <row r="157" ht="14.25" spans="1:1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ht="14.25" spans="1:1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ht="14.25" spans="1:1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0" ht="14.25" spans="1:1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</row>
    <row r="161" ht="14.25" spans="1:1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ht="14.25" spans="1:1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</row>
    <row r="163" ht="14.25" spans="1:1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</row>
    <row r="164" ht="14.25" spans="1:1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ht="14.25" spans="1:1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</row>
    <row r="166" ht="14.25" spans="1:1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</row>
    <row r="167" ht="14.25" spans="1:1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</row>
    <row r="168" ht="14.25" spans="1:1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</row>
    <row r="169" ht="14.25" spans="1:1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</row>
    <row r="170" ht="14.25" spans="1:1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</row>
    <row r="171" ht="14.25" spans="1:1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ht="14.25" spans="1:1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ht="14.25" spans="1:1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ht="14.25" spans="1:1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ht="14.25" spans="1:1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</row>
    <row r="176" ht="14.25" spans="1:1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ht="14.25" spans="1:1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ht="14.25" spans="1:1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</row>
    <row r="179" ht="14.25" spans="1:1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ht="14.25" spans="1:1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ht="14.25" spans="1:1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ht="14.25" spans="1:1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ht="14.25" spans="1:1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ht="14.25" spans="1:1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ht="14.25" spans="1:1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ht="14.25" spans="1:1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ht="14.25" spans="1:1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8" ht="14.25" spans="1:1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</row>
    <row r="189" ht="14.25" spans="1:1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</row>
    <row r="190" ht="14.25" spans="1:1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</row>
    <row r="191" ht="14.25" spans="1:1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</row>
    <row r="192" ht="14.25" spans="1:1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</row>
    <row r="193" ht="14.25" spans="1:1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</row>
    <row r="194" ht="14.25" spans="1:1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</row>
    <row r="195" ht="14.25" spans="1:1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</row>
    <row r="196" ht="14.25" spans="1:1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</row>
    <row r="197" ht="14.25" spans="1:1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</row>
    <row r="198" ht="14.25" spans="1:1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  <row r="199" ht="14.25" spans="1:1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ht="14.25" spans="1:1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</row>
    <row r="201" ht="14.25" spans="1:1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30:O30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小学、初高中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111023</cp:lastModifiedBy>
  <dcterms:created xsi:type="dcterms:W3CDTF">2022-10-13T00:13:00Z</dcterms:created>
  <dcterms:modified xsi:type="dcterms:W3CDTF">2022-10-14T07:11:55Z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6BA301098494477685DCC593DD042F52</vt:lpwstr>
  </property>
  <property fmtid="{D5CDD505-2E9C-101B-9397-08002B2CF9AE}" pid="3" name="KSOProductBuildVer">
    <vt:lpwstr>2052-11.1.0.12358</vt:lpwstr>
  </property>
</Properties>
</file>